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7725"/>
  </bookViews>
  <sheets>
    <sheet name="Blitz" sheetId="1" r:id="rId1"/>
    <sheet name="Rapid" sheetId="3" r:id="rId2"/>
    <sheet name="Classic" sheetId="4" r:id="rId3"/>
  </sheets>
  <definedNames>
    <definedName name="_xlnm._FilterDatabase" localSheetId="0" hidden="1">Blitz!$D$1:$D$102</definedName>
    <definedName name="_xlnm._FilterDatabase" localSheetId="2" hidden="1">Classic!$C$1:$C$68</definedName>
    <definedName name="_xlnm._FilterDatabase" localSheetId="1" hidden="1">Rapid!$E$1:$E$182</definedName>
  </definedNames>
  <calcPr calcId="145621"/>
</workbook>
</file>

<file path=xl/calcChain.xml><?xml version="1.0" encoding="utf-8"?>
<calcChain xmlns="http://schemas.openxmlformats.org/spreadsheetml/2006/main">
  <c r="K18" i="3" l="1"/>
  <c r="K21" i="3"/>
  <c r="K26" i="3"/>
  <c r="K27" i="3"/>
  <c r="K34" i="3"/>
  <c r="K42" i="3"/>
  <c r="K43" i="3"/>
  <c r="K46" i="3"/>
  <c r="K48" i="3"/>
  <c r="K54" i="3"/>
  <c r="K57" i="3"/>
  <c r="K95" i="3"/>
  <c r="K60" i="3"/>
  <c r="K89" i="3"/>
  <c r="K67" i="3"/>
  <c r="K80" i="3"/>
  <c r="K111" i="3"/>
  <c r="K93" i="3"/>
  <c r="K88" i="3"/>
  <c r="K106" i="3"/>
  <c r="K96" i="3"/>
  <c r="K100" i="3"/>
  <c r="K84" i="3"/>
  <c r="K63" i="3"/>
  <c r="K104" i="3"/>
  <c r="K62" i="3"/>
  <c r="K79" i="3"/>
  <c r="K94" i="3"/>
  <c r="K65" i="3"/>
  <c r="K77" i="3"/>
  <c r="K76" i="3"/>
  <c r="K72" i="3"/>
  <c r="K66" i="3"/>
  <c r="K74" i="3"/>
  <c r="K78" i="3"/>
  <c r="K108" i="3"/>
  <c r="K102" i="3"/>
  <c r="K109" i="3"/>
  <c r="K83" i="3"/>
  <c r="K107" i="3"/>
  <c r="K86" i="3"/>
  <c r="J40" i="1"/>
  <c r="J102" i="1"/>
  <c r="J101" i="1"/>
  <c r="J100" i="1"/>
  <c r="J99" i="1"/>
  <c r="J98" i="1"/>
  <c r="J43" i="1"/>
  <c r="J11" i="1"/>
  <c r="J52" i="1"/>
  <c r="J97" i="1"/>
  <c r="J96" i="1"/>
  <c r="J29" i="1"/>
  <c r="J18" i="1"/>
  <c r="J95" i="1"/>
  <c r="J35" i="1"/>
  <c r="J46" i="1"/>
  <c r="J94" i="1"/>
  <c r="J93" i="1"/>
  <c r="J92" i="1"/>
  <c r="J8" i="1"/>
  <c r="J91" i="1"/>
  <c r="J15" i="1"/>
  <c r="J42" i="1"/>
  <c r="J90" i="1"/>
  <c r="J13" i="1"/>
  <c r="J89" i="1"/>
  <c r="J26" i="1"/>
  <c r="J88" i="1"/>
  <c r="J49" i="1"/>
  <c r="J87" i="1"/>
  <c r="J86" i="1"/>
  <c r="J85" i="1"/>
  <c r="J84" i="1"/>
  <c r="J45" i="1"/>
  <c r="J83" i="1"/>
  <c r="J50" i="1"/>
  <c r="J82" i="1"/>
  <c r="J81" i="1"/>
  <c r="J48" i="1"/>
  <c r="J17" i="1"/>
  <c r="J20" i="1"/>
  <c r="J80" i="1"/>
  <c r="J79" i="1"/>
  <c r="J32" i="1"/>
  <c r="J21" i="1"/>
  <c r="J78" i="1"/>
  <c r="J5" i="1"/>
  <c r="J34" i="1"/>
  <c r="J77" i="1"/>
  <c r="J76" i="1"/>
  <c r="J28" i="1"/>
  <c r="J23" i="1"/>
  <c r="J75" i="1"/>
  <c r="J14" i="1"/>
  <c r="J47" i="1"/>
  <c r="J27" i="1"/>
  <c r="J41" i="1"/>
  <c r="J39" i="1"/>
  <c r="J74" i="1"/>
  <c r="J22" i="1"/>
  <c r="J73" i="1"/>
  <c r="J44" i="1"/>
  <c r="J72" i="1"/>
  <c r="J71" i="1"/>
  <c r="J25" i="1"/>
  <c r="J19" i="1"/>
  <c r="J70" i="1"/>
  <c r="J69" i="1"/>
  <c r="J68" i="1"/>
  <c r="J67" i="1"/>
  <c r="J66" i="1"/>
  <c r="J65" i="1"/>
  <c r="J64" i="1"/>
  <c r="J38" i="1"/>
  <c r="J63" i="1"/>
  <c r="J62" i="1"/>
  <c r="J10" i="1"/>
  <c r="J33" i="1"/>
  <c r="J9" i="1"/>
  <c r="J12" i="1"/>
  <c r="J16" i="1"/>
  <c r="J61" i="1"/>
  <c r="J6" i="1"/>
  <c r="J60" i="1"/>
  <c r="J31" i="1"/>
  <c r="J59" i="1"/>
  <c r="J30" i="1"/>
  <c r="J37" i="1"/>
  <c r="J24" i="1"/>
  <c r="J58" i="1"/>
  <c r="J57" i="1"/>
  <c r="J51" i="1"/>
  <c r="J56" i="1"/>
  <c r="J55" i="1"/>
  <c r="J36" i="1"/>
  <c r="J7" i="1"/>
  <c r="J54" i="1"/>
  <c r="J53" i="1"/>
  <c r="K15" i="3" l="1"/>
  <c r="K64" i="3"/>
  <c r="K51" i="3"/>
  <c r="K33" i="3"/>
  <c r="K35" i="3"/>
  <c r="K68" i="3"/>
  <c r="K49" i="3"/>
  <c r="K69" i="3"/>
  <c r="K58" i="3"/>
  <c r="K9" i="3"/>
  <c r="K25" i="3"/>
  <c r="K39" i="3"/>
  <c r="K19" i="3"/>
  <c r="K10" i="3"/>
  <c r="K11" i="3"/>
  <c r="K70" i="3"/>
  <c r="K17" i="3"/>
  <c r="K16" i="3"/>
  <c r="K71" i="3"/>
  <c r="K28" i="3"/>
  <c r="K73" i="3"/>
  <c r="K52" i="3"/>
  <c r="K75" i="3"/>
  <c r="K40" i="3"/>
  <c r="K29" i="3"/>
  <c r="K23" i="3"/>
  <c r="K81" i="3"/>
  <c r="K82" i="3"/>
  <c r="K30" i="3"/>
  <c r="K20" i="3"/>
  <c r="K14" i="3"/>
  <c r="K36" i="3"/>
  <c r="K41" i="3"/>
  <c r="K31" i="3"/>
  <c r="K5" i="3"/>
  <c r="K85" i="3"/>
  <c r="K38" i="3"/>
  <c r="K87" i="3"/>
  <c r="K8" i="3"/>
  <c r="K7" i="3"/>
  <c r="K90" i="3"/>
  <c r="K91" i="3"/>
  <c r="K53" i="3"/>
  <c r="K59" i="3"/>
  <c r="K92" i="3"/>
  <c r="K50" i="3"/>
  <c r="K97" i="3"/>
  <c r="K98" i="3"/>
  <c r="K99" i="3"/>
  <c r="K12" i="3"/>
  <c r="K44" i="3"/>
  <c r="K55" i="3"/>
  <c r="K13" i="3"/>
  <c r="K22" i="3"/>
  <c r="K101" i="3"/>
  <c r="K45" i="3"/>
  <c r="K56" i="3"/>
  <c r="K103" i="3"/>
  <c r="K105" i="3"/>
  <c r="K24" i="3"/>
  <c r="K47" i="3"/>
  <c r="K6" i="3"/>
  <c r="K32" i="3"/>
  <c r="K37" i="3"/>
  <c r="K110" i="3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5" i="4"/>
  <c r="K61" i="3"/>
</calcChain>
</file>

<file path=xl/sharedStrings.xml><?xml version="1.0" encoding="utf-8"?>
<sst xmlns="http://schemas.openxmlformats.org/spreadsheetml/2006/main" count="714" uniqueCount="190">
  <si>
    <t>Title</t>
  </si>
  <si>
    <t>Surname, name</t>
  </si>
  <si>
    <t>Fed.</t>
  </si>
  <si>
    <t>MI</t>
  </si>
  <si>
    <t>RUS</t>
  </si>
  <si>
    <t>Melnikov, Dmitrii</t>
  </si>
  <si>
    <t>GMI</t>
  </si>
  <si>
    <t>MFF</t>
  </si>
  <si>
    <t>MF</t>
  </si>
  <si>
    <t>Dublin, Kirill</t>
  </si>
  <si>
    <t>Filipenko, Anna</t>
  </si>
  <si>
    <t>Place</t>
  </si>
  <si>
    <t xml:space="preserve">Rating </t>
  </si>
  <si>
    <t>Rimini</t>
  </si>
  <si>
    <t>Jogeva</t>
  </si>
  <si>
    <t>Portugal</t>
  </si>
  <si>
    <t>Georgia</t>
  </si>
  <si>
    <t>Points</t>
  </si>
  <si>
    <t>Countries</t>
  </si>
  <si>
    <t>INTERNATIONAL  DRAUGHTS  FEDERATION (IDF)</t>
  </si>
  <si>
    <t>GMIF</t>
  </si>
  <si>
    <t>MIF</t>
  </si>
  <si>
    <t>NM</t>
  </si>
  <si>
    <t>WORLD  CUP - 2019 / Blitz</t>
  </si>
  <si>
    <t>Gnelitskiy, Andrey</t>
  </si>
  <si>
    <t>Streltsova, Svetlana</t>
  </si>
  <si>
    <t>Alaverdyan, Nshan</t>
  </si>
  <si>
    <t>Kiknadze, Levan</t>
  </si>
  <si>
    <t>Berishvili, Djumber</t>
  </si>
  <si>
    <t>Tsivtsivadze, Iamze</t>
  </si>
  <si>
    <t>Dabrundashvili, Paata</t>
  </si>
  <si>
    <t>Maksimova, Kseniia</t>
  </si>
  <si>
    <t>Ganopolskii, Dmitrii</t>
  </si>
  <si>
    <t>Beruashvili, Alexander</t>
  </si>
  <si>
    <t>Farnests, Janis</t>
  </si>
  <si>
    <t>Kozlovskii, Maksim</t>
  </si>
  <si>
    <t>Terteryan, Aghasi</t>
  </si>
  <si>
    <t>Kvlividze, Kote</t>
  </si>
  <si>
    <t>Santrosyan, Alexander</t>
  </si>
  <si>
    <t>Petrova, Polina</t>
  </si>
  <si>
    <t>Asatryan, Ararat</t>
  </si>
  <si>
    <t>Tatishvili, Elena</t>
  </si>
  <si>
    <t>Yeremyan, Hayk</t>
  </si>
  <si>
    <t>Kiknadze, Leon</t>
  </si>
  <si>
    <t>Chikaidze, David</t>
  </si>
  <si>
    <t>Kazarishvili, Lia</t>
  </si>
  <si>
    <t>Kalamkarov, Gari</t>
  </si>
  <si>
    <t>Santrosyan, Andre</t>
  </si>
  <si>
    <t>Akopyan, Tigran</t>
  </si>
  <si>
    <t>Gogoladze, Roman</t>
  </si>
  <si>
    <t xml:space="preserve">Mirzabekyan, Narek </t>
  </si>
  <si>
    <t>Shavshishvili, Lasha</t>
  </si>
  <si>
    <t>ARM</t>
  </si>
  <si>
    <t>GEO</t>
  </si>
  <si>
    <t>ISR</t>
  </si>
  <si>
    <t>LAT</t>
  </si>
  <si>
    <t>TUR</t>
  </si>
  <si>
    <t>CYP</t>
  </si>
  <si>
    <t>WORLD  CUP - 2019 / Rapid</t>
  </si>
  <si>
    <t>Bulgaria</t>
  </si>
  <si>
    <t>Kazarashvili, Lia</t>
  </si>
  <si>
    <t>Daudishvili, Georgi</t>
  </si>
  <si>
    <t>Gagik, Grigoryan</t>
  </si>
  <si>
    <t>Gugulashvili, Mariam</t>
  </si>
  <si>
    <t xml:space="preserve">Mirzabekyan Narek </t>
  </si>
  <si>
    <t>GRE</t>
  </si>
  <si>
    <t>Danielyan, Zita</t>
  </si>
  <si>
    <t>WORLD  CUP - 2019 / Classic</t>
  </si>
  <si>
    <t>Shapunov, Oleg</t>
  </si>
  <si>
    <t>UKR</t>
  </si>
  <si>
    <t>Domcev, Aleksej</t>
  </si>
  <si>
    <t>LTU</t>
  </si>
  <si>
    <t>Novickis, Edijs</t>
  </si>
  <si>
    <t>MLT</t>
  </si>
  <si>
    <t>Smirnov, Anton</t>
  </si>
  <si>
    <t>Kasian, Maryna</t>
  </si>
  <si>
    <t>Liubchenko, Iuliia</t>
  </si>
  <si>
    <t>Musiienko, Kateryna</t>
  </si>
  <si>
    <t xml:space="preserve">Grotgus Ekaterina </t>
  </si>
  <si>
    <t>Kovtun, Alexandr</t>
  </si>
  <si>
    <t>KAZ</t>
  </si>
  <si>
    <t>Shinkarenko, Aglaia</t>
  </si>
  <si>
    <t>Pugacheva, Natalia</t>
  </si>
  <si>
    <t>Kybartas, Andrius</t>
  </si>
  <si>
    <t>Valjuk, Andrei</t>
  </si>
  <si>
    <t>BLR</t>
  </si>
  <si>
    <t>Norvaishas, Arunas</t>
  </si>
  <si>
    <t>Uutma, Arno</t>
  </si>
  <si>
    <t>EST</t>
  </si>
  <si>
    <t>Dosca, Ion</t>
  </si>
  <si>
    <t>MDA</t>
  </si>
  <si>
    <t>Kalachnikov, Andrei</t>
  </si>
  <si>
    <t>Väärtnõu, Urmas</t>
  </si>
  <si>
    <t>Plakk, Uno</t>
  </si>
  <si>
    <t>Lokotar, Priit</t>
  </si>
  <si>
    <t>Druzhinin, Boris</t>
  </si>
  <si>
    <t>Tkachenko, Elena</t>
  </si>
  <si>
    <t>Jalg, Triinu</t>
  </si>
  <si>
    <t>Laidvee, Algo</t>
  </si>
  <si>
    <t>Valnere, Antra</t>
  </si>
  <si>
    <t>Jalg, Merilii</t>
  </si>
  <si>
    <t>Vekovshchina, Iulija</t>
  </si>
  <si>
    <t>Vooremäe, Ago</t>
  </si>
  <si>
    <t>Nano, Nona</t>
  </si>
  <si>
    <t>Sugul, Keir-Christian</t>
  </si>
  <si>
    <t>Ööbik, Artur</t>
  </si>
  <si>
    <t>Jakobi, Arnold</t>
  </si>
  <si>
    <t xml:space="preserve">Grotgus, Ekaterina </t>
  </si>
  <si>
    <t> 2485</t>
  </si>
  <si>
    <t> 2451</t>
  </si>
  <si>
    <t> 2449</t>
  </si>
  <si>
    <t> 2324</t>
  </si>
  <si>
    <t> 2443</t>
  </si>
  <si>
    <t> 2186</t>
  </si>
  <si>
    <t> 2068</t>
  </si>
  <si>
    <t> 2022</t>
  </si>
  <si>
    <t> 2086</t>
  </si>
  <si>
    <t> 2198</t>
  </si>
  <si>
    <t> 2117</t>
  </si>
  <si>
    <t>Hermann, Jüri</t>
  </si>
  <si>
    <t>Siimer, Kaljo</t>
  </si>
  <si>
    <t> 2110</t>
  </si>
  <si>
    <t> 2157</t>
  </si>
  <si>
    <t>Koitla, Kaarel</t>
  </si>
  <si>
    <t>Serõn, Aleksandr</t>
  </si>
  <si>
    <t>Anton, Imre</t>
  </si>
  <si>
    <t>Patskun, Vassili</t>
  </si>
  <si>
    <t> 1952</t>
  </si>
  <si>
    <t>Kondratjuk, Valeri</t>
  </si>
  <si>
    <t> 1962</t>
  </si>
  <si>
    <t>Plakso, Mare</t>
  </si>
  <si>
    <t>Valiuk, Andrei</t>
  </si>
  <si>
    <t>Tsinman, Dmitrii</t>
  </si>
  <si>
    <t>Kandrachenka, Yauhen</t>
  </si>
  <si>
    <t>Norvaisas, Arunas</t>
  </si>
  <si>
    <t>Misans, Roberts</t>
  </si>
  <si>
    <t>Leu, Marat</t>
  </si>
  <si>
    <t>Semianiuk, Michael</t>
  </si>
  <si>
    <t>Kunitsa, Aliaksei</t>
  </si>
  <si>
    <t>Chausovsky, Sergey</t>
  </si>
  <si>
    <t>Tikhonov, Artem</t>
  </si>
  <si>
    <t>Aleknavicius, Vilius</t>
  </si>
  <si>
    <t>Zvonarov, Hennadyi</t>
  </si>
  <si>
    <t>Valiuk, Uladzislau</t>
  </si>
  <si>
    <t>Khudoynazarov, Ramazon</t>
  </si>
  <si>
    <t>UZB</t>
  </si>
  <si>
    <t>Novikau, Vitali</t>
  </si>
  <si>
    <t>Valiuk, Aliaksei</t>
  </si>
  <si>
    <t>Rofiev, Mirzobek</t>
  </si>
  <si>
    <t>Volkov, Nikita</t>
  </si>
  <si>
    <t>Alshanetsky, Michail</t>
  </si>
  <si>
    <t>Prokopenko, Iurii</t>
  </si>
  <si>
    <t>Salahov, Ramil</t>
  </si>
  <si>
    <t>AZE</t>
  </si>
  <si>
    <t>Shakhobov, Amirbek</t>
  </si>
  <si>
    <t>Norenbergs, Klavs</t>
  </si>
  <si>
    <t>Stals, Reinis</t>
  </si>
  <si>
    <t>Kirillov, Yury</t>
  </si>
  <si>
    <t>Razumovskii, Dmitrii</t>
  </si>
  <si>
    <t>Kamynin, Vitalii</t>
  </si>
  <si>
    <t>Tolibjonova, Mukhlisa</t>
  </si>
  <si>
    <t>Lapins, Kristers</t>
  </si>
  <si>
    <t>Tursunmurotova, Shakhzoda</t>
  </si>
  <si>
    <t>Zaruba, Cristina</t>
  </si>
  <si>
    <t>Nereda, Marija</t>
  </si>
  <si>
    <t>Olimov, Firdavs</t>
  </si>
  <si>
    <t>Kakhkharova, Samira</t>
  </si>
  <si>
    <t>Berdikulova, Vasfiya</t>
  </si>
  <si>
    <t>Abdishaeva, Niyara</t>
  </si>
  <si>
    <t>Jugans, Rodrigo</t>
  </si>
  <si>
    <t>Kamynin, Mark</t>
  </si>
  <si>
    <t>Azizov, Sheykhali</t>
  </si>
  <si>
    <t>Radu, Anatolii</t>
  </si>
  <si>
    <t>Aleksandrov, Zinaida</t>
  </si>
  <si>
    <t>Makhmudova, Mavludakhon</t>
  </si>
  <si>
    <t>Yanev, Bogdan</t>
  </si>
  <si>
    <t>BUL</t>
  </si>
  <si>
    <t>Kayumova, Farzona</t>
  </si>
  <si>
    <t>Taillandier, Gilles</t>
  </si>
  <si>
    <t>FRA</t>
  </si>
  <si>
    <t>Gustavson, Ants</t>
  </si>
  <si>
    <t>Gorelik, Boris</t>
  </si>
  <si>
    <t>Talibov, Huseyn</t>
  </si>
  <si>
    <t>Petrova, Liudmila</t>
  </si>
  <si>
    <t>Hakobyan, Кhachatur</t>
  </si>
  <si>
    <t>Yanev, Dmitry</t>
  </si>
  <si>
    <t>Khabuliani, David</t>
  </si>
  <si>
    <t>Kostov, Teodor</t>
  </si>
  <si>
    <t>Velikov, Neno</t>
  </si>
  <si>
    <t>Nacheva, Lucien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</si>
</sst>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FF0000"/>
      <name val="Arial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0" xfId="0" applyFont="1"/>
    <xf numFmtId="0" fontId="3" fillId="0" borderId="0" xfId="0" applyFont="1"/>
    <xf numFmtId="0" fontId="0" fillId="0" borderId="1" xfId="0" applyFill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7" fillId="0" borderId="0" xfId="0" applyFont="1" applyFill="1" applyBorder="1" applyAlignment="1">
      <alignment horizontal="right" vertical="center" wrapText="1"/>
    </xf>
    <xf numFmtId="0" fontId="0" fillId="0" borderId="0" xfId="0" applyFill="1" applyBorder="1"/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/>
    <xf numFmtId="0" fontId="1" fillId="0" borderId="0" xfId="0" applyFont="1" applyFill="1"/>
    <xf numFmtId="0" fontId="4" fillId="0" borderId="1" xfId="0" applyFont="1" applyFill="1" applyBorder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"/>
  <sheetViews>
    <sheetView tabSelected="1" zoomScaleNormal="100" workbookViewId="0">
      <selection activeCell="I6" sqref="I6"/>
    </sheetView>
  </sheetViews>
  <sheetFormatPr defaultRowHeight="15" x14ac:dyDescent="0.25"/>
  <cols>
    <col min="1" max="1" width="5.7109375" customWidth="1"/>
    <col min="2" max="2" width="28.5703125" style="34" customWidth="1"/>
    <col min="3" max="3" width="8.7109375" customWidth="1"/>
    <col min="4" max="4" width="6.7109375" customWidth="1"/>
    <col min="5" max="9" width="8.7109375" customWidth="1"/>
    <col min="10" max="10" width="9" customWidth="1"/>
    <col min="11" max="11" width="8.7109375" customWidth="1"/>
    <col min="13" max="13" width="6.85546875" customWidth="1"/>
  </cols>
  <sheetData>
    <row r="1" spans="1:13" ht="18.75" x14ac:dyDescent="0.3">
      <c r="B1" s="39" t="s">
        <v>19</v>
      </c>
      <c r="C1" s="40"/>
      <c r="D1" s="40"/>
      <c r="E1" s="40"/>
      <c r="F1" s="40"/>
      <c r="G1" s="40"/>
      <c r="H1" s="40"/>
      <c r="I1" s="40"/>
    </row>
    <row r="2" spans="1:13" ht="15.75" x14ac:dyDescent="0.25">
      <c r="B2" s="35"/>
      <c r="D2" s="4" t="s">
        <v>23</v>
      </c>
    </row>
    <row r="4" spans="1:13" ht="15.75" x14ac:dyDescent="0.25">
      <c r="A4" s="6" t="s">
        <v>11</v>
      </c>
      <c r="B4" s="36" t="s">
        <v>1</v>
      </c>
      <c r="C4" s="7" t="s">
        <v>2</v>
      </c>
      <c r="D4" s="7" t="s">
        <v>0</v>
      </c>
      <c r="E4" s="7" t="s">
        <v>12</v>
      </c>
      <c r="F4" s="8" t="s">
        <v>16</v>
      </c>
      <c r="G4" s="8" t="s">
        <v>13</v>
      </c>
      <c r="H4" s="8" t="s">
        <v>59</v>
      </c>
      <c r="I4" s="8" t="s">
        <v>15</v>
      </c>
      <c r="J4" s="9" t="s">
        <v>17</v>
      </c>
      <c r="L4" s="2" t="s">
        <v>18</v>
      </c>
      <c r="M4" s="1">
        <v>18</v>
      </c>
    </row>
    <row r="5" spans="1:13" ht="15.75" x14ac:dyDescent="0.25">
      <c r="A5" s="10">
        <v>1</v>
      </c>
      <c r="B5" s="47" t="s">
        <v>5</v>
      </c>
      <c r="C5" s="7" t="s">
        <v>4</v>
      </c>
      <c r="D5" s="7" t="s">
        <v>3</v>
      </c>
      <c r="E5" s="12">
        <v>2321</v>
      </c>
      <c r="F5" s="11">
        <v>50</v>
      </c>
      <c r="G5" s="7">
        <v>35</v>
      </c>
      <c r="H5" s="7">
        <v>2</v>
      </c>
      <c r="I5" s="7"/>
      <c r="J5" s="11">
        <f t="shared" ref="J5:J36" si="0">SUM(F5:I5)</f>
        <v>87</v>
      </c>
      <c r="L5" s="1" t="s">
        <v>6</v>
      </c>
      <c r="M5" s="1">
        <v>8</v>
      </c>
    </row>
    <row r="6" spans="1:13" ht="15.75" x14ac:dyDescent="0.25">
      <c r="A6" s="10">
        <v>2</v>
      </c>
      <c r="B6" s="47" t="s">
        <v>70</v>
      </c>
      <c r="C6" s="12" t="s">
        <v>71</v>
      </c>
      <c r="D6" s="7" t="s">
        <v>6</v>
      </c>
      <c r="E6" s="12">
        <v>2408</v>
      </c>
      <c r="F6" s="7"/>
      <c r="G6" s="7">
        <v>50</v>
      </c>
      <c r="H6" s="7">
        <v>22</v>
      </c>
      <c r="I6" s="7"/>
      <c r="J6" s="11">
        <f t="shared" si="0"/>
        <v>72</v>
      </c>
      <c r="L6" s="1" t="s">
        <v>3</v>
      </c>
      <c r="M6" s="1">
        <v>12</v>
      </c>
    </row>
    <row r="7" spans="1:13" ht="15.75" x14ac:dyDescent="0.25">
      <c r="A7" s="10">
        <v>3</v>
      </c>
      <c r="B7" s="47" t="s">
        <v>26</v>
      </c>
      <c r="C7" s="7" t="s">
        <v>52</v>
      </c>
      <c r="D7" s="7" t="s">
        <v>8</v>
      </c>
      <c r="E7" s="12">
        <v>2174</v>
      </c>
      <c r="F7" s="11">
        <v>32</v>
      </c>
      <c r="G7" s="7">
        <v>32</v>
      </c>
      <c r="H7" s="7">
        <v>2</v>
      </c>
      <c r="I7" s="7"/>
      <c r="J7" s="11">
        <f t="shared" si="0"/>
        <v>66</v>
      </c>
      <c r="L7" s="1" t="s">
        <v>8</v>
      </c>
      <c r="M7" s="1">
        <v>12</v>
      </c>
    </row>
    <row r="8" spans="1:13" ht="15.75" x14ac:dyDescent="0.25">
      <c r="A8" s="10">
        <v>4</v>
      </c>
      <c r="B8" s="47" t="s">
        <v>25</v>
      </c>
      <c r="C8" s="7" t="s">
        <v>4</v>
      </c>
      <c r="D8" s="7" t="s">
        <v>7</v>
      </c>
      <c r="E8" s="12">
        <v>2087</v>
      </c>
      <c r="F8" s="11">
        <v>38</v>
      </c>
      <c r="G8" s="7">
        <v>22</v>
      </c>
      <c r="H8" s="7">
        <v>2</v>
      </c>
      <c r="I8" s="7"/>
      <c r="J8" s="11">
        <f t="shared" si="0"/>
        <v>62</v>
      </c>
      <c r="L8" s="1" t="s">
        <v>20</v>
      </c>
      <c r="M8" s="1"/>
    </row>
    <row r="9" spans="1:13" ht="15.75" x14ac:dyDescent="0.25">
      <c r="A9" s="10">
        <v>5</v>
      </c>
      <c r="B9" s="47" t="s">
        <v>10</v>
      </c>
      <c r="C9" s="7" t="s">
        <v>4</v>
      </c>
      <c r="D9" s="7" t="s">
        <v>7</v>
      </c>
      <c r="E9" s="12">
        <v>2051</v>
      </c>
      <c r="F9" s="11">
        <v>35</v>
      </c>
      <c r="G9" s="7">
        <v>20</v>
      </c>
      <c r="H9" s="7">
        <v>2</v>
      </c>
      <c r="I9" s="7"/>
      <c r="J9" s="11">
        <f t="shared" si="0"/>
        <v>57</v>
      </c>
      <c r="L9" s="1" t="s">
        <v>21</v>
      </c>
      <c r="M9" s="1">
        <v>3</v>
      </c>
    </row>
    <row r="10" spans="1:13" ht="15.75" x14ac:dyDescent="0.25">
      <c r="A10" s="10">
        <v>6</v>
      </c>
      <c r="B10" s="47" t="s">
        <v>24</v>
      </c>
      <c r="C10" s="7" t="s">
        <v>4</v>
      </c>
      <c r="D10" s="7" t="s">
        <v>3</v>
      </c>
      <c r="E10" s="12">
        <v>2339</v>
      </c>
      <c r="F10" s="11">
        <v>46</v>
      </c>
      <c r="G10" s="7"/>
      <c r="H10" s="7">
        <v>6</v>
      </c>
      <c r="I10" s="7"/>
      <c r="J10" s="11">
        <f t="shared" si="0"/>
        <v>52</v>
      </c>
      <c r="L10" s="1" t="s">
        <v>7</v>
      </c>
      <c r="M10" s="1">
        <v>8</v>
      </c>
    </row>
    <row r="11" spans="1:13" ht="15.75" x14ac:dyDescent="0.25">
      <c r="A11" s="10">
        <v>7</v>
      </c>
      <c r="B11" s="47" t="s">
        <v>131</v>
      </c>
      <c r="C11" s="7" t="s">
        <v>85</v>
      </c>
      <c r="D11" s="7" t="s">
        <v>6</v>
      </c>
      <c r="E11" s="12">
        <v>2485</v>
      </c>
      <c r="F11" s="41"/>
      <c r="G11" s="41"/>
      <c r="H11" s="7">
        <v>50</v>
      </c>
      <c r="I11" s="41"/>
      <c r="J11" s="11">
        <f t="shared" si="0"/>
        <v>50</v>
      </c>
      <c r="L11" s="5" t="s">
        <v>22</v>
      </c>
      <c r="M11" s="1"/>
    </row>
    <row r="12" spans="1:13" ht="15.75" x14ac:dyDescent="0.25">
      <c r="A12" s="10">
        <v>8</v>
      </c>
      <c r="B12" s="47" t="s">
        <v>34</v>
      </c>
      <c r="C12" s="7" t="s">
        <v>55</v>
      </c>
      <c r="D12" s="7" t="s">
        <v>8</v>
      </c>
      <c r="E12" s="12">
        <v>2114</v>
      </c>
      <c r="F12" s="11">
        <v>16</v>
      </c>
      <c r="G12" s="7">
        <v>30</v>
      </c>
      <c r="H12" s="7">
        <v>2</v>
      </c>
      <c r="I12" s="7"/>
      <c r="J12" s="11">
        <f t="shared" si="0"/>
        <v>48</v>
      </c>
    </row>
    <row r="13" spans="1:13" ht="15.75" x14ac:dyDescent="0.25">
      <c r="A13" s="10">
        <v>9</v>
      </c>
      <c r="B13" s="47" t="s">
        <v>68</v>
      </c>
      <c r="C13" s="7" t="s">
        <v>69</v>
      </c>
      <c r="D13" s="7" t="s">
        <v>3</v>
      </c>
      <c r="E13" s="12">
        <v>2291</v>
      </c>
      <c r="F13" s="7"/>
      <c r="G13" s="7">
        <v>46</v>
      </c>
      <c r="H13" s="7">
        <v>2</v>
      </c>
      <c r="I13" s="7"/>
      <c r="J13" s="11">
        <f t="shared" si="0"/>
        <v>48</v>
      </c>
      <c r="L13" s="18"/>
      <c r="M13" s="18"/>
    </row>
    <row r="14" spans="1:13" ht="15.75" x14ac:dyDescent="0.25">
      <c r="A14" s="10">
        <v>10</v>
      </c>
      <c r="B14" s="47" t="s">
        <v>83</v>
      </c>
      <c r="C14" s="7" t="s">
        <v>71</v>
      </c>
      <c r="D14" s="7" t="s">
        <v>6</v>
      </c>
      <c r="E14" s="12">
        <v>2449</v>
      </c>
      <c r="F14" s="41"/>
      <c r="G14" s="41"/>
      <c r="H14" s="7">
        <v>46</v>
      </c>
      <c r="I14" s="41"/>
      <c r="J14" s="11">
        <f t="shared" si="0"/>
        <v>46</v>
      </c>
    </row>
    <row r="15" spans="1:13" ht="15.75" x14ac:dyDescent="0.25">
      <c r="A15" s="10">
        <v>11</v>
      </c>
      <c r="B15" s="47" t="s">
        <v>74</v>
      </c>
      <c r="C15" s="7" t="s">
        <v>4</v>
      </c>
      <c r="D15" s="7" t="s">
        <v>3</v>
      </c>
      <c r="E15" s="12">
        <v>2235</v>
      </c>
      <c r="F15" s="7"/>
      <c r="G15" s="7">
        <v>38</v>
      </c>
      <c r="H15" s="7">
        <v>8</v>
      </c>
      <c r="I15" s="7"/>
      <c r="J15" s="11">
        <f t="shared" si="0"/>
        <v>46</v>
      </c>
    </row>
    <row r="16" spans="1:13" ht="15.75" x14ac:dyDescent="0.25">
      <c r="A16" s="10">
        <v>12</v>
      </c>
      <c r="B16" s="47" t="s">
        <v>9</v>
      </c>
      <c r="C16" s="7" t="s">
        <v>4</v>
      </c>
      <c r="D16" s="7" t="s">
        <v>8</v>
      </c>
      <c r="E16" s="12">
        <v>2151</v>
      </c>
      <c r="F16" s="11">
        <v>42</v>
      </c>
      <c r="G16" s="7"/>
      <c r="H16" s="7">
        <v>2</v>
      </c>
      <c r="I16" s="7"/>
      <c r="J16" s="11">
        <f t="shared" si="0"/>
        <v>44</v>
      </c>
    </row>
    <row r="17" spans="1:10" ht="15.75" x14ac:dyDescent="0.25">
      <c r="A17" s="10">
        <v>13</v>
      </c>
      <c r="B17" s="47" t="s">
        <v>72</v>
      </c>
      <c r="C17" s="7" t="s">
        <v>73</v>
      </c>
      <c r="D17" s="7" t="s">
        <v>3</v>
      </c>
      <c r="E17" s="12">
        <v>2179</v>
      </c>
      <c r="F17" s="7"/>
      <c r="G17" s="7">
        <v>42</v>
      </c>
      <c r="H17" s="7"/>
      <c r="I17" s="7"/>
      <c r="J17" s="11">
        <f t="shared" si="0"/>
        <v>42</v>
      </c>
    </row>
    <row r="18" spans="1:10" ht="15.75" x14ac:dyDescent="0.25">
      <c r="A18" s="10">
        <v>14</v>
      </c>
      <c r="B18" s="47" t="s">
        <v>132</v>
      </c>
      <c r="C18" s="7" t="s">
        <v>4</v>
      </c>
      <c r="D18" s="7" t="s">
        <v>6</v>
      </c>
      <c r="E18" s="12">
        <v>2470</v>
      </c>
      <c r="F18" s="41"/>
      <c r="G18" s="41"/>
      <c r="H18" s="7">
        <v>42</v>
      </c>
      <c r="I18" s="41"/>
      <c r="J18" s="11">
        <f t="shared" si="0"/>
        <v>42</v>
      </c>
    </row>
    <row r="19" spans="1:10" ht="15.75" x14ac:dyDescent="0.25">
      <c r="A19" s="10">
        <v>15</v>
      </c>
      <c r="B19" s="47" t="s">
        <v>133</v>
      </c>
      <c r="C19" s="7" t="s">
        <v>85</v>
      </c>
      <c r="D19" s="7" t="s">
        <v>6</v>
      </c>
      <c r="E19" s="12">
        <v>2418</v>
      </c>
      <c r="F19" s="41"/>
      <c r="G19" s="41"/>
      <c r="H19" s="7">
        <v>38</v>
      </c>
      <c r="I19" s="41"/>
      <c r="J19" s="11">
        <f t="shared" si="0"/>
        <v>38</v>
      </c>
    </row>
    <row r="20" spans="1:10" ht="15.75" x14ac:dyDescent="0.25">
      <c r="A20" s="10">
        <v>16</v>
      </c>
      <c r="B20" s="47" t="s">
        <v>134</v>
      </c>
      <c r="C20" s="7" t="s">
        <v>71</v>
      </c>
      <c r="D20" s="7" t="s">
        <v>6</v>
      </c>
      <c r="E20" s="12">
        <v>2451</v>
      </c>
      <c r="F20" s="41"/>
      <c r="G20" s="41"/>
      <c r="H20" s="7">
        <v>35</v>
      </c>
      <c r="I20" s="41"/>
      <c r="J20" s="11">
        <f t="shared" si="0"/>
        <v>35</v>
      </c>
    </row>
    <row r="21" spans="1:10" ht="15.75" x14ac:dyDescent="0.25">
      <c r="A21" s="10">
        <v>17</v>
      </c>
      <c r="B21" s="47" t="s">
        <v>135</v>
      </c>
      <c r="C21" s="7" t="s">
        <v>55</v>
      </c>
      <c r="D21" s="7" t="s">
        <v>3</v>
      </c>
      <c r="E21" s="12">
        <v>2129</v>
      </c>
      <c r="F21" s="41"/>
      <c r="G21" s="41"/>
      <c r="H21" s="7">
        <v>32</v>
      </c>
      <c r="I21" s="41"/>
      <c r="J21" s="11">
        <f t="shared" si="0"/>
        <v>32</v>
      </c>
    </row>
    <row r="22" spans="1:10" ht="15.75" x14ac:dyDescent="0.25">
      <c r="A22" s="10">
        <v>18</v>
      </c>
      <c r="B22" s="47" t="s">
        <v>27</v>
      </c>
      <c r="C22" s="7" t="s">
        <v>53</v>
      </c>
      <c r="D22" s="7" t="s">
        <v>8</v>
      </c>
      <c r="E22" s="12">
        <v>2180</v>
      </c>
      <c r="F22" s="11">
        <v>30</v>
      </c>
      <c r="G22" s="7"/>
      <c r="H22" s="7"/>
      <c r="I22" s="7"/>
      <c r="J22" s="11">
        <f t="shared" si="0"/>
        <v>30</v>
      </c>
    </row>
    <row r="23" spans="1:10" ht="15.75" x14ac:dyDescent="0.25">
      <c r="A23" s="10">
        <v>19</v>
      </c>
      <c r="B23" s="47" t="s">
        <v>136</v>
      </c>
      <c r="C23" s="7" t="s">
        <v>85</v>
      </c>
      <c r="D23" s="7"/>
      <c r="E23" s="12">
        <v>2100</v>
      </c>
      <c r="F23" s="41"/>
      <c r="G23" s="41"/>
      <c r="H23" s="7">
        <v>30</v>
      </c>
      <c r="I23" s="41"/>
      <c r="J23" s="11">
        <f t="shared" si="0"/>
        <v>30</v>
      </c>
    </row>
    <row r="24" spans="1:10" ht="15.75" x14ac:dyDescent="0.25">
      <c r="A24" s="10">
        <v>20</v>
      </c>
      <c r="B24" s="47" t="s">
        <v>28</v>
      </c>
      <c r="C24" s="7" t="s">
        <v>53</v>
      </c>
      <c r="D24" s="7" t="s">
        <v>8</v>
      </c>
      <c r="E24" s="12">
        <v>2115</v>
      </c>
      <c r="F24" s="11">
        <v>28</v>
      </c>
      <c r="G24" s="7"/>
      <c r="H24" s="7"/>
      <c r="I24" s="7"/>
      <c r="J24" s="11">
        <f t="shared" si="0"/>
        <v>28</v>
      </c>
    </row>
    <row r="25" spans="1:10" ht="15.75" x14ac:dyDescent="0.25">
      <c r="A25" s="10">
        <v>21</v>
      </c>
      <c r="B25" s="47" t="s">
        <v>75</v>
      </c>
      <c r="C25" s="7" t="s">
        <v>69</v>
      </c>
      <c r="D25" s="7"/>
      <c r="E25" s="12">
        <v>1977</v>
      </c>
      <c r="F25" s="7"/>
      <c r="G25" s="7">
        <v>28</v>
      </c>
      <c r="H25" s="7"/>
      <c r="I25" s="7"/>
      <c r="J25" s="11">
        <f t="shared" si="0"/>
        <v>28</v>
      </c>
    </row>
    <row r="26" spans="1:10" ht="15.75" x14ac:dyDescent="0.25">
      <c r="A26" s="10">
        <v>22</v>
      </c>
      <c r="B26" s="47" t="s">
        <v>137</v>
      </c>
      <c r="C26" s="7" t="s">
        <v>85</v>
      </c>
      <c r="D26" s="7" t="s">
        <v>6</v>
      </c>
      <c r="E26" s="12">
        <v>2398</v>
      </c>
      <c r="F26" s="41"/>
      <c r="G26" s="41"/>
      <c r="H26" s="7">
        <v>28</v>
      </c>
      <c r="I26" s="41"/>
      <c r="J26" s="11">
        <f t="shared" si="0"/>
        <v>28</v>
      </c>
    </row>
    <row r="27" spans="1:10" ht="15.75" x14ac:dyDescent="0.25">
      <c r="A27" s="10">
        <v>23</v>
      </c>
      <c r="B27" s="47" t="s">
        <v>138</v>
      </c>
      <c r="C27" s="7" t="s">
        <v>85</v>
      </c>
      <c r="D27" s="7" t="s">
        <v>3</v>
      </c>
      <c r="E27" s="12">
        <v>2293</v>
      </c>
      <c r="F27" s="41"/>
      <c r="G27" s="41"/>
      <c r="H27" s="7">
        <v>26</v>
      </c>
      <c r="I27" s="41"/>
      <c r="J27" s="11">
        <f t="shared" si="0"/>
        <v>26</v>
      </c>
    </row>
    <row r="28" spans="1:10" ht="15.75" x14ac:dyDescent="0.25">
      <c r="A28" s="10">
        <v>24</v>
      </c>
      <c r="B28" s="47" t="s">
        <v>76</v>
      </c>
      <c r="C28" s="7" t="s">
        <v>4</v>
      </c>
      <c r="D28" s="7"/>
      <c r="E28" s="12">
        <v>1925</v>
      </c>
      <c r="F28" s="7"/>
      <c r="G28" s="7">
        <v>26</v>
      </c>
      <c r="H28" s="7"/>
      <c r="I28" s="7"/>
      <c r="J28" s="11">
        <f t="shared" si="0"/>
        <v>26</v>
      </c>
    </row>
    <row r="29" spans="1:10" ht="15.75" x14ac:dyDescent="0.25">
      <c r="A29" s="10">
        <v>25</v>
      </c>
      <c r="B29" s="47" t="s">
        <v>29</v>
      </c>
      <c r="C29" s="7" t="s">
        <v>53</v>
      </c>
      <c r="D29" s="7" t="s">
        <v>7</v>
      </c>
      <c r="E29" s="12">
        <v>2032</v>
      </c>
      <c r="F29" s="11">
        <v>26</v>
      </c>
      <c r="G29" s="7"/>
      <c r="H29" s="7"/>
      <c r="I29" s="7"/>
      <c r="J29" s="11">
        <f t="shared" si="0"/>
        <v>26</v>
      </c>
    </row>
    <row r="30" spans="1:10" ht="15.75" x14ac:dyDescent="0.25">
      <c r="A30" s="10">
        <v>26</v>
      </c>
      <c r="B30" s="47" t="s">
        <v>139</v>
      </c>
      <c r="C30" s="7" t="s">
        <v>54</v>
      </c>
      <c r="D30" s="7"/>
      <c r="E30" s="12">
        <v>2271</v>
      </c>
      <c r="F30" s="41"/>
      <c r="G30" s="41"/>
      <c r="H30" s="7">
        <v>24</v>
      </c>
      <c r="I30" s="41"/>
      <c r="J30" s="11">
        <f t="shared" si="0"/>
        <v>24</v>
      </c>
    </row>
    <row r="31" spans="1:10" ht="15.75" x14ac:dyDescent="0.25">
      <c r="A31" s="10">
        <v>27</v>
      </c>
      <c r="B31" s="47" t="s">
        <v>30</v>
      </c>
      <c r="C31" s="7" t="s">
        <v>53</v>
      </c>
      <c r="D31" s="7"/>
      <c r="E31" s="12">
        <v>2100</v>
      </c>
      <c r="F31" s="11">
        <v>24</v>
      </c>
      <c r="G31" s="7"/>
      <c r="H31" s="7"/>
      <c r="I31" s="7"/>
      <c r="J31" s="11">
        <f t="shared" si="0"/>
        <v>24</v>
      </c>
    </row>
    <row r="32" spans="1:10" ht="15.75" x14ac:dyDescent="0.25">
      <c r="A32" s="10">
        <v>28</v>
      </c>
      <c r="B32" s="47" t="s">
        <v>77</v>
      </c>
      <c r="C32" s="7" t="s">
        <v>69</v>
      </c>
      <c r="D32" s="7"/>
      <c r="E32" s="12">
        <v>2000</v>
      </c>
      <c r="F32" s="7"/>
      <c r="G32" s="7">
        <v>24</v>
      </c>
      <c r="H32" s="7"/>
      <c r="I32" s="7"/>
      <c r="J32" s="11">
        <f t="shared" si="0"/>
        <v>24</v>
      </c>
    </row>
    <row r="33" spans="1:10" ht="15.75" x14ac:dyDescent="0.25">
      <c r="A33" s="10">
        <v>29</v>
      </c>
      <c r="B33" s="47" t="s">
        <v>32</v>
      </c>
      <c r="C33" s="7" t="s">
        <v>54</v>
      </c>
      <c r="D33" s="7" t="s">
        <v>3</v>
      </c>
      <c r="E33" s="12">
        <v>2283</v>
      </c>
      <c r="F33" s="11">
        <v>20</v>
      </c>
      <c r="G33" s="7"/>
      <c r="H33" s="7">
        <v>2</v>
      </c>
      <c r="I33" s="7"/>
      <c r="J33" s="11">
        <f t="shared" si="0"/>
        <v>22</v>
      </c>
    </row>
    <row r="34" spans="1:10" ht="15.75" x14ac:dyDescent="0.25">
      <c r="A34" s="10">
        <v>30</v>
      </c>
      <c r="B34" s="47" t="s">
        <v>31</v>
      </c>
      <c r="C34" s="7" t="s">
        <v>4</v>
      </c>
      <c r="D34" s="7"/>
      <c r="E34" s="12">
        <v>1924</v>
      </c>
      <c r="F34" s="11">
        <v>22</v>
      </c>
      <c r="G34" s="7"/>
      <c r="H34" s="7"/>
      <c r="I34" s="7"/>
      <c r="J34" s="11">
        <f t="shared" si="0"/>
        <v>22</v>
      </c>
    </row>
    <row r="35" spans="1:10" ht="15.75" x14ac:dyDescent="0.25">
      <c r="A35" s="10">
        <v>31</v>
      </c>
      <c r="B35" s="47" t="s">
        <v>140</v>
      </c>
      <c r="C35" s="7" t="s">
        <v>85</v>
      </c>
      <c r="D35" s="7"/>
      <c r="E35" s="12">
        <v>2150</v>
      </c>
      <c r="F35" s="41"/>
      <c r="G35" s="41"/>
      <c r="H35" s="7">
        <v>20</v>
      </c>
      <c r="I35" s="41"/>
      <c r="J35" s="11">
        <f t="shared" si="0"/>
        <v>20</v>
      </c>
    </row>
    <row r="36" spans="1:10" ht="15.75" x14ac:dyDescent="0.25">
      <c r="A36" s="10">
        <v>32</v>
      </c>
      <c r="B36" s="47" t="s">
        <v>141</v>
      </c>
      <c r="C36" s="7" t="s">
        <v>71</v>
      </c>
      <c r="D36" s="7" t="s">
        <v>3</v>
      </c>
      <c r="E36" s="12">
        <v>2374</v>
      </c>
      <c r="F36" s="41"/>
      <c r="G36" s="41"/>
      <c r="H36" s="7">
        <v>18</v>
      </c>
      <c r="I36" s="41"/>
      <c r="J36" s="11">
        <f t="shared" si="0"/>
        <v>18</v>
      </c>
    </row>
    <row r="37" spans="1:10" ht="15.75" x14ac:dyDescent="0.25">
      <c r="A37" s="10">
        <v>33</v>
      </c>
      <c r="B37" s="47" t="s">
        <v>33</v>
      </c>
      <c r="C37" s="7" t="s">
        <v>53</v>
      </c>
      <c r="D37" s="7" t="s">
        <v>8</v>
      </c>
      <c r="E37" s="12">
        <v>2119</v>
      </c>
      <c r="F37" s="11">
        <v>18</v>
      </c>
      <c r="G37" s="7"/>
      <c r="H37" s="7"/>
      <c r="I37" s="7"/>
      <c r="J37" s="11">
        <f t="shared" ref="J37:J68" si="1">SUM(F37:I37)</f>
        <v>18</v>
      </c>
    </row>
    <row r="38" spans="1:10" ht="15.75" x14ac:dyDescent="0.25">
      <c r="A38" s="10">
        <v>34</v>
      </c>
      <c r="B38" s="47" t="s">
        <v>78</v>
      </c>
      <c r="C38" s="7" t="s">
        <v>4</v>
      </c>
      <c r="D38" s="7" t="s">
        <v>21</v>
      </c>
      <c r="E38" s="12">
        <v>2111</v>
      </c>
      <c r="F38" s="7"/>
      <c r="G38" s="7">
        <v>18</v>
      </c>
      <c r="H38" s="7"/>
      <c r="I38" s="7"/>
      <c r="J38" s="11">
        <f t="shared" si="1"/>
        <v>18</v>
      </c>
    </row>
    <row r="39" spans="1:10" ht="15.75" x14ac:dyDescent="0.25">
      <c r="A39" s="10">
        <v>35</v>
      </c>
      <c r="B39" s="47" t="s">
        <v>79</v>
      </c>
      <c r="C39" s="7" t="s">
        <v>80</v>
      </c>
      <c r="D39" s="7" t="s">
        <v>8</v>
      </c>
      <c r="E39" s="12">
        <v>2117</v>
      </c>
      <c r="F39" s="7"/>
      <c r="G39" s="7">
        <v>16</v>
      </c>
      <c r="H39" s="7">
        <v>2</v>
      </c>
      <c r="I39" s="7"/>
      <c r="J39" s="11">
        <f t="shared" si="1"/>
        <v>18</v>
      </c>
    </row>
    <row r="40" spans="1:10" ht="15.75" x14ac:dyDescent="0.25">
      <c r="A40" s="10">
        <v>36</v>
      </c>
      <c r="B40" s="47" t="s">
        <v>142</v>
      </c>
      <c r="C40" s="7" t="s">
        <v>69</v>
      </c>
      <c r="D40" s="7"/>
      <c r="E40" s="12">
        <v>2298</v>
      </c>
      <c r="F40" s="41"/>
      <c r="G40" s="41"/>
      <c r="H40" s="7">
        <v>16</v>
      </c>
      <c r="I40" s="41"/>
      <c r="J40" s="11">
        <f t="shared" si="1"/>
        <v>16</v>
      </c>
    </row>
    <row r="41" spans="1:10" ht="15.75" x14ac:dyDescent="0.25">
      <c r="A41" s="10">
        <v>37</v>
      </c>
      <c r="B41" s="47" t="s">
        <v>35</v>
      </c>
      <c r="C41" s="7" t="s">
        <v>4</v>
      </c>
      <c r="D41" s="7"/>
      <c r="E41" s="12">
        <v>2062</v>
      </c>
      <c r="F41" s="11">
        <v>14</v>
      </c>
      <c r="G41" s="7"/>
      <c r="H41" s="7"/>
      <c r="I41" s="7"/>
      <c r="J41" s="11">
        <f t="shared" si="1"/>
        <v>14</v>
      </c>
    </row>
    <row r="42" spans="1:10" ht="15.75" x14ac:dyDescent="0.25">
      <c r="A42" s="10">
        <v>38</v>
      </c>
      <c r="B42" s="47" t="s">
        <v>81</v>
      </c>
      <c r="C42" s="7" t="s">
        <v>69</v>
      </c>
      <c r="D42" s="7"/>
      <c r="E42" s="12">
        <v>2000</v>
      </c>
      <c r="F42" s="7"/>
      <c r="G42" s="7">
        <v>14</v>
      </c>
      <c r="H42" s="7"/>
      <c r="I42" s="7"/>
      <c r="J42" s="11">
        <f t="shared" si="1"/>
        <v>14</v>
      </c>
    </row>
    <row r="43" spans="1:10" ht="15.75" x14ac:dyDescent="0.25">
      <c r="A43" s="10">
        <v>39</v>
      </c>
      <c r="B43" s="47" t="s">
        <v>143</v>
      </c>
      <c r="C43" s="7" t="s">
        <v>85</v>
      </c>
      <c r="D43" s="7" t="s">
        <v>8</v>
      </c>
      <c r="E43" s="12">
        <v>2243</v>
      </c>
      <c r="F43" s="41"/>
      <c r="G43" s="41"/>
      <c r="H43" s="7">
        <v>14</v>
      </c>
      <c r="I43" s="41"/>
      <c r="J43" s="11">
        <f t="shared" si="1"/>
        <v>14</v>
      </c>
    </row>
    <row r="44" spans="1:10" ht="15.75" x14ac:dyDescent="0.25">
      <c r="A44" s="10">
        <v>40</v>
      </c>
      <c r="B44" s="47" t="s">
        <v>144</v>
      </c>
      <c r="C44" s="7" t="s">
        <v>145</v>
      </c>
      <c r="D44" s="7" t="s">
        <v>8</v>
      </c>
      <c r="E44" s="12">
        <v>2138</v>
      </c>
      <c r="F44" s="41"/>
      <c r="G44" s="41"/>
      <c r="H44" s="7">
        <v>12</v>
      </c>
      <c r="I44" s="41"/>
      <c r="J44" s="11">
        <f t="shared" si="1"/>
        <v>12</v>
      </c>
    </row>
    <row r="45" spans="1:10" ht="14.45" customHeight="1" x14ac:dyDescent="0.25">
      <c r="A45" s="10">
        <v>41</v>
      </c>
      <c r="B45" s="47" t="s">
        <v>82</v>
      </c>
      <c r="C45" s="7" t="s">
        <v>4</v>
      </c>
      <c r="D45" s="7"/>
      <c r="E45" s="12">
        <v>1861</v>
      </c>
      <c r="F45" s="7"/>
      <c r="G45" s="7">
        <v>12</v>
      </c>
      <c r="H45" s="7"/>
      <c r="I45" s="7"/>
      <c r="J45" s="11">
        <f t="shared" si="1"/>
        <v>12</v>
      </c>
    </row>
    <row r="46" spans="1:10" ht="15" customHeight="1" x14ac:dyDescent="0.25">
      <c r="A46" s="10">
        <v>42</v>
      </c>
      <c r="B46" s="47" t="s">
        <v>36</v>
      </c>
      <c r="C46" s="7" t="s">
        <v>52</v>
      </c>
      <c r="D46" s="7"/>
      <c r="E46" s="12">
        <v>2100</v>
      </c>
      <c r="F46" s="11">
        <v>12</v>
      </c>
      <c r="G46" s="7"/>
      <c r="H46" s="7"/>
      <c r="I46" s="7"/>
      <c r="J46" s="11">
        <f t="shared" si="1"/>
        <v>12</v>
      </c>
    </row>
    <row r="47" spans="1:10" ht="15.75" x14ac:dyDescent="0.25">
      <c r="A47" s="10">
        <v>43</v>
      </c>
      <c r="B47" s="47" t="s">
        <v>37</v>
      </c>
      <c r="C47" s="7" t="s">
        <v>53</v>
      </c>
      <c r="D47" s="7"/>
      <c r="E47" s="12">
        <v>2100</v>
      </c>
      <c r="F47" s="11">
        <v>10</v>
      </c>
      <c r="G47" s="7"/>
      <c r="H47" s="7"/>
      <c r="I47" s="7"/>
      <c r="J47" s="11">
        <f t="shared" si="1"/>
        <v>10</v>
      </c>
    </row>
    <row r="48" spans="1:10" ht="15.75" x14ac:dyDescent="0.25">
      <c r="A48" s="10">
        <v>44</v>
      </c>
      <c r="B48" s="47" t="s">
        <v>146</v>
      </c>
      <c r="C48" s="7" t="s">
        <v>85</v>
      </c>
      <c r="D48" s="7" t="s">
        <v>8</v>
      </c>
      <c r="E48" s="12">
        <v>2195</v>
      </c>
      <c r="F48" s="41"/>
      <c r="G48" s="41"/>
      <c r="H48" s="7">
        <v>10</v>
      </c>
      <c r="I48" s="41"/>
      <c r="J48" s="11">
        <f t="shared" si="1"/>
        <v>10</v>
      </c>
    </row>
    <row r="49" spans="1:10" ht="15.75" x14ac:dyDescent="0.25">
      <c r="A49" s="10">
        <v>45</v>
      </c>
      <c r="B49" s="47" t="s">
        <v>38</v>
      </c>
      <c r="C49" s="7" t="s">
        <v>52</v>
      </c>
      <c r="D49" s="7"/>
      <c r="E49" s="12">
        <v>2075</v>
      </c>
      <c r="F49" s="11">
        <v>8</v>
      </c>
      <c r="G49" s="7"/>
      <c r="H49" s="7"/>
      <c r="I49" s="7"/>
      <c r="J49" s="11">
        <f t="shared" si="1"/>
        <v>8</v>
      </c>
    </row>
    <row r="50" spans="1:10" ht="15.75" x14ac:dyDescent="0.25">
      <c r="A50" s="10">
        <v>46</v>
      </c>
      <c r="B50" s="47" t="s">
        <v>39</v>
      </c>
      <c r="C50" s="7" t="s">
        <v>4</v>
      </c>
      <c r="D50" s="7"/>
      <c r="E50" s="12">
        <v>2042</v>
      </c>
      <c r="F50" s="11">
        <v>6</v>
      </c>
      <c r="G50" s="7"/>
      <c r="H50" s="7"/>
      <c r="I50" s="7"/>
      <c r="J50" s="11">
        <f t="shared" si="1"/>
        <v>6</v>
      </c>
    </row>
    <row r="51" spans="1:10" ht="15.75" x14ac:dyDescent="0.25">
      <c r="A51" s="10">
        <v>47</v>
      </c>
      <c r="B51" s="47" t="s">
        <v>40</v>
      </c>
      <c r="C51" s="7" t="s">
        <v>52</v>
      </c>
      <c r="D51" s="7"/>
      <c r="E51" s="12">
        <v>2100</v>
      </c>
      <c r="F51" s="11">
        <v>4</v>
      </c>
      <c r="G51" s="7"/>
      <c r="H51" s="7"/>
      <c r="I51" s="7"/>
      <c r="J51" s="11">
        <f t="shared" si="1"/>
        <v>4</v>
      </c>
    </row>
    <row r="52" spans="1:10" ht="15.75" x14ac:dyDescent="0.25">
      <c r="A52" s="10">
        <v>48</v>
      </c>
      <c r="B52" s="47" t="s">
        <v>147</v>
      </c>
      <c r="C52" s="7" t="s">
        <v>85</v>
      </c>
      <c r="D52" s="7"/>
      <c r="E52" s="12">
        <v>2062</v>
      </c>
      <c r="F52" s="41"/>
      <c r="G52" s="41"/>
      <c r="H52" s="7">
        <v>4</v>
      </c>
      <c r="I52" s="41"/>
      <c r="J52" s="11">
        <f t="shared" si="1"/>
        <v>4</v>
      </c>
    </row>
    <row r="53" spans="1:10" ht="15.75" x14ac:dyDescent="0.25">
      <c r="A53" s="10">
        <v>49</v>
      </c>
      <c r="B53" s="47" t="s">
        <v>168</v>
      </c>
      <c r="C53" s="7" t="s">
        <v>145</v>
      </c>
      <c r="D53" s="7" t="s">
        <v>7</v>
      </c>
      <c r="E53" s="12">
        <v>2049</v>
      </c>
      <c r="F53" s="41"/>
      <c r="G53" s="41"/>
      <c r="H53" s="7">
        <v>2</v>
      </c>
      <c r="I53" s="41"/>
      <c r="J53" s="11">
        <f t="shared" si="1"/>
        <v>2</v>
      </c>
    </row>
    <row r="54" spans="1:10" ht="15.75" x14ac:dyDescent="0.25">
      <c r="A54" s="10">
        <v>50</v>
      </c>
      <c r="B54" s="47" t="s">
        <v>48</v>
      </c>
      <c r="C54" s="7" t="s">
        <v>52</v>
      </c>
      <c r="D54" s="7"/>
      <c r="E54" s="12">
        <v>2100</v>
      </c>
      <c r="F54" s="7">
        <v>2</v>
      </c>
      <c r="G54" s="7"/>
      <c r="H54" s="7"/>
      <c r="I54" s="7"/>
      <c r="J54" s="11">
        <f t="shared" si="1"/>
        <v>2</v>
      </c>
    </row>
    <row r="55" spans="1:10" ht="15.75" x14ac:dyDescent="0.25">
      <c r="A55" s="10">
        <v>51</v>
      </c>
      <c r="B55" s="47" t="s">
        <v>173</v>
      </c>
      <c r="C55" s="7" t="s">
        <v>54</v>
      </c>
      <c r="D55" s="7" t="s">
        <v>7</v>
      </c>
      <c r="E55" s="12">
        <v>2090</v>
      </c>
      <c r="F55" s="41"/>
      <c r="G55" s="41"/>
      <c r="H55" s="7">
        <v>2</v>
      </c>
      <c r="I55" s="41"/>
      <c r="J55" s="11">
        <f t="shared" si="1"/>
        <v>2</v>
      </c>
    </row>
    <row r="56" spans="1:10" ht="15.75" x14ac:dyDescent="0.25">
      <c r="A56" s="10">
        <v>52</v>
      </c>
      <c r="B56" s="47" t="s">
        <v>150</v>
      </c>
      <c r="C56" s="7" t="s">
        <v>54</v>
      </c>
      <c r="D56" s="7"/>
      <c r="E56" s="12">
        <v>2297</v>
      </c>
      <c r="F56" s="41"/>
      <c r="G56" s="41"/>
      <c r="H56" s="7">
        <v>2</v>
      </c>
      <c r="I56" s="41"/>
      <c r="J56" s="11">
        <f t="shared" si="1"/>
        <v>2</v>
      </c>
    </row>
    <row r="57" spans="1:10" ht="15.75" x14ac:dyDescent="0.25">
      <c r="A57" s="10">
        <v>53</v>
      </c>
      <c r="B57" s="47" t="s">
        <v>171</v>
      </c>
      <c r="C57" s="7" t="s">
        <v>145</v>
      </c>
      <c r="D57" s="7"/>
      <c r="E57" s="12">
        <v>2100</v>
      </c>
      <c r="F57" s="41"/>
      <c r="G57" s="41"/>
      <c r="H57" s="7">
        <v>2</v>
      </c>
      <c r="I57" s="41"/>
      <c r="J57" s="11">
        <f t="shared" si="1"/>
        <v>2</v>
      </c>
    </row>
    <row r="58" spans="1:10" ht="15.75" x14ac:dyDescent="0.25">
      <c r="A58" s="10">
        <v>54</v>
      </c>
      <c r="B58" s="47" t="s">
        <v>167</v>
      </c>
      <c r="C58" s="7" t="s">
        <v>145</v>
      </c>
      <c r="D58" s="7" t="s">
        <v>7</v>
      </c>
      <c r="E58" s="12">
        <v>1996</v>
      </c>
      <c r="F58" s="41"/>
      <c r="G58" s="41"/>
      <c r="H58" s="7">
        <v>2</v>
      </c>
      <c r="I58" s="41"/>
      <c r="J58" s="11">
        <f t="shared" si="1"/>
        <v>2</v>
      </c>
    </row>
    <row r="59" spans="1:10" ht="15.75" x14ac:dyDescent="0.25">
      <c r="A59" s="10">
        <v>55</v>
      </c>
      <c r="B59" s="47" t="s">
        <v>44</v>
      </c>
      <c r="C59" s="7" t="s">
        <v>53</v>
      </c>
      <c r="D59" s="7"/>
      <c r="E59" s="12">
        <v>2075</v>
      </c>
      <c r="F59" s="7">
        <v>2</v>
      </c>
      <c r="G59" s="7"/>
      <c r="H59" s="7"/>
      <c r="I59" s="7"/>
      <c r="J59" s="11">
        <f t="shared" si="1"/>
        <v>2</v>
      </c>
    </row>
    <row r="60" spans="1:10" ht="15.75" x14ac:dyDescent="0.25">
      <c r="A60" s="10">
        <v>56</v>
      </c>
      <c r="B60" s="47" t="s">
        <v>66</v>
      </c>
      <c r="C60" s="7" t="s">
        <v>52</v>
      </c>
      <c r="D60" s="7"/>
      <c r="E60" s="12">
        <v>1924</v>
      </c>
      <c r="F60" s="7">
        <v>2</v>
      </c>
      <c r="G60" s="7"/>
      <c r="H60" s="7"/>
      <c r="I60" s="7"/>
      <c r="J60" s="11">
        <f t="shared" si="1"/>
        <v>2</v>
      </c>
    </row>
    <row r="61" spans="1:10" ht="15.75" x14ac:dyDescent="0.25">
      <c r="A61" s="10">
        <v>57</v>
      </c>
      <c r="B61" s="47" t="s">
        <v>95</v>
      </c>
      <c r="C61" s="7" t="s">
        <v>71</v>
      </c>
      <c r="D61" s="7" t="s">
        <v>3</v>
      </c>
      <c r="E61" s="12">
        <v>2086</v>
      </c>
      <c r="F61" s="41"/>
      <c r="G61" s="41"/>
      <c r="H61" s="7">
        <v>2</v>
      </c>
      <c r="I61" s="41"/>
      <c r="J61" s="11">
        <f t="shared" si="1"/>
        <v>2</v>
      </c>
    </row>
    <row r="62" spans="1:10" ht="15.75" x14ac:dyDescent="0.25">
      <c r="A62" s="10">
        <v>58</v>
      </c>
      <c r="B62" s="47" t="s">
        <v>49</v>
      </c>
      <c r="C62" s="7" t="s">
        <v>57</v>
      </c>
      <c r="D62" s="7"/>
      <c r="E62" s="12">
        <v>2100</v>
      </c>
      <c r="F62" s="7">
        <v>2</v>
      </c>
      <c r="G62" s="7"/>
      <c r="H62" s="7"/>
      <c r="I62" s="7"/>
      <c r="J62" s="11">
        <f t="shared" si="1"/>
        <v>2</v>
      </c>
    </row>
    <row r="63" spans="1:10" ht="15.75" x14ac:dyDescent="0.25">
      <c r="A63" s="10">
        <v>59</v>
      </c>
      <c r="B63" s="47" t="s">
        <v>181</v>
      </c>
      <c r="C63" s="7" t="s">
        <v>54</v>
      </c>
      <c r="D63" s="7"/>
      <c r="E63" s="12">
        <v>2100</v>
      </c>
      <c r="F63" s="41"/>
      <c r="G63" s="41"/>
      <c r="H63" s="7">
        <v>2</v>
      </c>
      <c r="I63" s="41"/>
      <c r="J63" s="11">
        <f t="shared" si="1"/>
        <v>2</v>
      </c>
    </row>
    <row r="64" spans="1:10" ht="15.75" x14ac:dyDescent="0.25">
      <c r="A64" s="10">
        <v>60</v>
      </c>
      <c r="B64" s="47" t="s">
        <v>180</v>
      </c>
      <c r="C64" s="7" t="s">
        <v>88</v>
      </c>
      <c r="D64" s="7"/>
      <c r="E64" s="12">
        <v>2100</v>
      </c>
      <c r="F64" s="41"/>
      <c r="G64" s="41"/>
      <c r="H64" s="7">
        <v>2</v>
      </c>
      <c r="I64" s="41"/>
      <c r="J64" s="11">
        <f t="shared" si="1"/>
        <v>2</v>
      </c>
    </row>
    <row r="65" spans="1:10" ht="15.75" x14ac:dyDescent="0.25">
      <c r="A65" s="10">
        <v>61</v>
      </c>
      <c r="B65" s="47" t="s">
        <v>184</v>
      </c>
      <c r="C65" s="7" t="s">
        <v>52</v>
      </c>
      <c r="D65" s="7"/>
      <c r="E65" s="12">
        <v>2087</v>
      </c>
      <c r="F65" s="41"/>
      <c r="G65" s="41"/>
      <c r="H65" s="7">
        <v>2</v>
      </c>
      <c r="I65" s="41"/>
      <c r="J65" s="11">
        <f t="shared" si="1"/>
        <v>2</v>
      </c>
    </row>
    <row r="66" spans="1:10" ht="15.75" x14ac:dyDescent="0.25">
      <c r="A66" s="10">
        <v>62</v>
      </c>
      <c r="B66" s="47" t="s">
        <v>169</v>
      </c>
      <c r="C66" s="7" t="s">
        <v>55</v>
      </c>
      <c r="D66" s="7"/>
      <c r="E66" s="12">
        <v>2100</v>
      </c>
      <c r="F66" s="41"/>
      <c r="G66" s="41"/>
      <c r="H66" s="7">
        <v>2</v>
      </c>
      <c r="I66" s="41"/>
      <c r="J66" s="11">
        <f t="shared" si="1"/>
        <v>2</v>
      </c>
    </row>
    <row r="67" spans="1:10" ht="15.75" x14ac:dyDescent="0.25">
      <c r="A67" s="10">
        <v>63</v>
      </c>
      <c r="B67" s="47" t="s">
        <v>166</v>
      </c>
      <c r="C67" s="7" t="s">
        <v>145</v>
      </c>
      <c r="D67" s="7"/>
      <c r="E67" s="12">
        <v>2000</v>
      </c>
      <c r="F67" s="41"/>
      <c r="G67" s="41"/>
      <c r="H67" s="7">
        <v>2</v>
      </c>
      <c r="I67" s="41"/>
      <c r="J67" s="11">
        <f t="shared" si="1"/>
        <v>2</v>
      </c>
    </row>
    <row r="68" spans="1:10" ht="15.75" x14ac:dyDescent="0.25">
      <c r="A68" s="10">
        <v>64</v>
      </c>
      <c r="B68" s="47" t="s">
        <v>46</v>
      </c>
      <c r="C68" s="7" t="s">
        <v>53</v>
      </c>
      <c r="D68" s="7"/>
      <c r="E68" s="12">
        <v>2020</v>
      </c>
      <c r="F68" s="7">
        <v>2</v>
      </c>
      <c r="G68" s="7"/>
      <c r="H68" s="7"/>
      <c r="I68" s="7"/>
      <c r="J68" s="11">
        <f t="shared" si="1"/>
        <v>2</v>
      </c>
    </row>
    <row r="69" spans="1:10" ht="15.75" x14ac:dyDescent="0.25">
      <c r="A69" s="10">
        <v>65</v>
      </c>
      <c r="B69" s="47" t="s">
        <v>170</v>
      </c>
      <c r="C69" s="7" t="s">
        <v>4</v>
      </c>
      <c r="D69" s="7"/>
      <c r="E69" s="12">
        <v>2100</v>
      </c>
      <c r="F69" s="41"/>
      <c r="G69" s="41"/>
      <c r="H69" s="7">
        <v>2</v>
      </c>
      <c r="I69" s="41"/>
      <c r="J69" s="11">
        <f t="shared" ref="J69:J100" si="2">SUM(F69:I69)</f>
        <v>2</v>
      </c>
    </row>
    <row r="70" spans="1:10" ht="15.75" x14ac:dyDescent="0.25">
      <c r="A70" s="10">
        <v>66</v>
      </c>
      <c r="B70" s="47" t="s">
        <v>159</v>
      </c>
      <c r="C70" s="7" t="s">
        <v>4</v>
      </c>
      <c r="D70" s="7"/>
      <c r="E70" s="12">
        <v>2125</v>
      </c>
      <c r="F70" s="41"/>
      <c r="G70" s="41"/>
      <c r="H70" s="7">
        <v>2</v>
      </c>
      <c r="I70" s="41"/>
      <c r="J70" s="11">
        <f t="shared" si="2"/>
        <v>2</v>
      </c>
    </row>
    <row r="71" spans="1:10" ht="15.75" x14ac:dyDescent="0.25">
      <c r="A71" s="10">
        <v>67</v>
      </c>
      <c r="B71" s="47" t="s">
        <v>177</v>
      </c>
      <c r="C71" s="7" t="s">
        <v>145</v>
      </c>
      <c r="D71" s="7"/>
      <c r="E71" s="12">
        <v>2000</v>
      </c>
      <c r="F71" s="41"/>
      <c r="G71" s="41"/>
      <c r="H71" s="7">
        <v>2</v>
      </c>
      <c r="I71" s="41"/>
      <c r="J71" s="11">
        <f t="shared" si="2"/>
        <v>2</v>
      </c>
    </row>
    <row r="72" spans="1:10" ht="15.75" x14ac:dyDescent="0.25">
      <c r="A72" s="10">
        <v>68</v>
      </c>
      <c r="B72" s="47" t="s">
        <v>45</v>
      </c>
      <c r="C72" s="7" t="s">
        <v>53</v>
      </c>
      <c r="D72" s="7"/>
      <c r="E72" s="12">
        <v>1951</v>
      </c>
      <c r="F72" s="7">
        <v>2</v>
      </c>
      <c r="G72" s="7"/>
      <c r="H72" s="7"/>
      <c r="I72" s="7"/>
      <c r="J72" s="11">
        <f t="shared" si="2"/>
        <v>2</v>
      </c>
    </row>
    <row r="73" spans="1:10" ht="15.75" x14ac:dyDescent="0.25">
      <c r="A73" s="10">
        <v>69</v>
      </c>
      <c r="B73" s="47" t="s">
        <v>43</v>
      </c>
      <c r="C73" s="7" t="s">
        <v>56</v>
      </c>
      <c r="D73" s="7"/>
      <c r="E73" s="12">
        <v>2100</v>
      </c>
      <c r="F73" s="7">
        <v>2</v>
      </c>
      <c r="G73" s="7"/>
      <c r="H73" s="7"/>
      <c r="I73" s="7"/>
      <c r="J73" s="11">
        <f t="shared" si="2"/>
        <v>2</v>
      </c>
    </row>
    <row r="74" spans="1:10" ht="15.75" x14ac:dyDescent="0.25">
      <c r="A74" s="10">
        <v>70</v>
      </c>
      <c r="B74" s="47" t="s">
        <v>157</v>
      </c>
      <c r="C74" s="7" t="s">
        <v>54</v>
      </c>
      <c r="D74" s="7" t="s">
        <v>8</v>
      </c>
      <c r="E74" s="12">
        <v>2338</v>
      </c>
      <c r="F74" s="41"/>
      <c r="G74" s="41"/>
      <c r="H74" s="7">
        <v>2</v>
      </c>
      <c r="I74" s="41"/>
      <c r="J74" s="11">
        <f t="shared" si="2"/>
        <v>2</v>
      </c>
    </row>
    <row r="75" spans="1:10" ht="15.75" x14ac:dyDescent="0.25">
      <c r="A75" s="10">
        <v>71</v>
      </c>
      <c r="B75" s="47" t="s">
        <v>161</v>
      </c>
      <c r="C75" s="7" t="s">
        <v>55</v>
      </c>
      <c r="D75" s="7"/>
      <c r="E75" s="12">
        <v>2065</v>
      </c>
      <c r="F75" s="41"/>
      <c r="G75" s="41"/>
      <c r="H75" s="7">
        <v>2</v>
      </c>
      <c r="I75" s="41"/>
      <c r="J75" s="11">
        <f t="shared" si="2"/>
        <v>2</v>
      </c>
    </row>
    <row r="76" spans="1:10" ht="15.75" x14ac:dyDescent="0.25">
      <c r="A76" s="10">
        <v>72</v>
      </c>
      <c r="B76" s="47" t="s">
        <v>94</v>
      </c>
      <c r="C76" s="7" t="s">
        <v>88</v>
      </c>
      <c r="D76" s="7"/>
      <c r="E76" s="12">
        <v>2022</v>
      </c>
      <c r="F76" s="41"/>
      <c r="G76" s="41"/>
      <c r="H76" s="7">
        <v>2</v>
      </c>
      <c r="I76" s="41"/>
      <c r="J76" s="11">
        <f t="shared" si="2"/>
        <v>2</v>
      </c>
    </row>
    <row r="77" spans="1:10" ht="15.75" x14ac:dyDescent="0.25">
      <c r="A77" s="10">
        <v>73</v>
      </c>
      <c r="B77" s="47" t="s">
        <v>174</v>
      </c>
      <c r="C77" s="7" t="s">
        <v>145</v>
      </c>
      <c r="D77" s="7"/>
      <c r="E77" s="12">
        <v>2000</v>
      </c>
      <c r="F77" s="41"/>
      <c r="G77" s="41"/>
      <c r="H77" s="7">
        <v>2</v>
      </c>
      <c r="I77" s="41"/>
      <c r="J77" s="11">
        <f t="shared" si="2"/>
        <v>2</v>
      </c>
    </row>
    <row r="78" spans="1:10" ht="15.75" x14ac:dyDescent="0.25">
      <c r="A78" s="10">
        <v>74</v>
      </c>
      <c r="B78" s="47" t="s">
        <v>50</v>
      </c>
      <c r="C78" s="7" t="s">
        <v>52</v>
      </c>
      <c r="D78" s="7"/>
      <c r="E78" s="12">
        <v>2100</v>
      </c>
      <c r="F78" s="7">
        <v>2</v>
      </c>
      <c r="G78" s="7"/>
      <c r="H78" s="7"/>
      <c r="I78" s="7"/>
      <c r="J78" s="11">
        <f t="shared" si="2"/>
        <v>2</v>
      </c>
    </row>
    <row r="79" spans="1:10" ht="15.75" x14ac:dyDescent="0.25">
      <c r="A79" s="10">
        <v>75</v>
      </c>
      <c r="B79" s="47" t="s">
        <v>164</v>
      </c>
      <c r="C79" s="7" t="s">
        <v>55</v>
      </c>
      <c r="D79" s="7" t="s">
        <v>7</v>
      </c>
      <c r="E79" s="12">
        <v>2098</v>
      </c>
      <c r="F79" s="41"/>
      <c r="G79" s="41"/>
      <c r="H79" s="7">
        <v>2</v>
      </c>
      <c r="I79" s="41"/>
      <c r="J79" s="11">
        <f t="shared" si="2"/>
        <v>2</v>
      </c>
    </row>
    <row r="80" spans="1:10" ht="15.75" x14ac:dyDescent="0.25">
      <c r="A80" s="10">
        <v>76</v>
      </c>
      <c r="B80" s="47" t="s">
        <v>155</v>
      </c>
      <c r="C80" s="7" t="s">
        <v>55</v>
      </c>
      <c r="D80" s="7"/>
      <c r="E80" s="12">
        <v>2051</v>
      </c>
      <c r="F80" s="41"/>
      <c r="G80" s="41"/>
      <c r="H80" s="7">
        <v>2</v>
      </c>
      <c r="I80" s="41"/>
      <c r="J80" s="11">
        <f t="shared" si="2"/>
        <v>2</v>
      </c>
    </row>
    <row r="81" spans="1:10" ht="15.75" x14ac:dyDescent="0.25">
      <c r="A81" s="10">
        <v>77</v>
      </c>
      <c r="B81" s="47" t="s">
        <v>165</v>
      </c>
      <c r="C81" s="7" t="s">
        <v>145</v>
      </c>
      <c r="D81" s="7"/>
      <c r="E81" s="12">
        <v>2100</v>
      </c>
      <c r="F81" s="41"/>
      <c r="G81" s="41"/>
      <c r="H81" s="7">
        <v>2</v>
      </c>
      <c r="I81" s="41"/>
      <c r="J81" s="11">
        <f t="shared" si="2"/>
        <v>2</v>
      </c>
    </row>
    <row r="82" spans="1:10" ht="15.75" x14ac:dyDescent="0.25">
      <c r="A82" s="10">
        <v>78</v>
      </c>
      <c r="B82" s="47" t="s">
        <v>183</v>
      </c>
      <c r="C82" s="7" t="s">
        <v>4</v>
      </c>
      <c r="D82" s="7" t="s">
        <v>7</v>
      </c>
      <c r="E82" s="12">
        <v>1972</v>
      </c>
      <c r="F82" s="41"/>
      <c r="G82" s="41"/>
      <c r="H82" s="7">
        <v>2</v>
      </c>
      <c r="I82" s="41"/>
      <c r="J82" s="11">
        <f t="shared" si="2"/>
        <v>2</v>
      </c>
    </row>
    <row r="83" spans="1:10" ht="15.75" x14ac:dyDescent="0.25">
      <c r="A83" s="10">
        <v>79</v>
      </c>
      <c r="B83" s="47" t="s">
        <v>151</v>
      </c>
      <c r="C83" s="7" t="s">
        <v>4</v>
      </c>
      <c r="D83" s="7" t="s">
        <v>3</v>
      </c>
      <c r="E83" s="12">
        <v>2230</v>
      </c>
      <c r="F83" s="41"/>
      <c r="G83" s="41"/>
      <c r="H83" s="7">
        <v>2</v>
      </c>
      <c r="I83" s="41"/>
      <c r="J83" s="11">
        <f t="shared" si="2"/>
        <v>2</v>
      </c>
    </row>
    <row r="84" spans="1:10" ht="15.75" x14ac:dyDescent="0.25">
      <c r="A84" s="10">
        <v>80</v>
      </c>
      <c r="B84" s="47" t="s">
        <v>172</v>
      </c>
      <c r="C84" s="7" t="s">
        <v>54</v>
      </c>
      <c r="D84" s="7"/>
      <c r="E84" s="12">
        <v>2078</v>
      </c>
      <c r="F84" s="41"/>
      <c r="G84" s="41"/>
      <c r="H84" s="7">
        <v>2</v>
      </c>
      <c r="I84" s="41"/>
      <c r="J84" s="11">
        <f t="shared" si="2"/>
        <v>2</v>
      </c>
    </row>
    <row r="85" spans="1:10" ht="15.75" x14ac:dyDescent="0.25">
      <c r="A85" s="10">
        <v>81</v>
      </c>
      <c r="B85" s="47" t="s">
        <v>158</v>
      </c>
      <c r="C85" s="7" t="s">
        <v>4</v>
      </c>
      <c r="D85" s="7"/>
      <c r="E85" s="12">
        <v>2170</v>
      </c>
      <c r="F85" s="41"/>
      <c r="G85" s="41"/>
      <c r="H85" s="7">
        <v>2</v>
      </c>
      <c r="I85" s="41"/>
      <c r="J85" s="11">
        <f t="shared" si="2"/>
        <v>2</v>
      </c>
    </row>
    <row r="86" spans="1:10" ht="15.75" x14ac:dyDescent="0.25">
      <c r="A86" s="10">
        <v>82</v>
      </c>
      <c r="B86" s="47" t="s">
        <v>148</v>
      </c>
      <c r="C86" s="7" t="s">
        <v>145</v>
      </c>
      <c r="D86" s="7"/>
      <c r="E86" s="12">
        <v>2082</v>
      </c>
      <c r="F86" s="41"/>
      <c r="G86" s="41"/>
      <c r="H86" s="7">
        <v>2</v>
      </c>
      <c r="I86" s="41"/>
      <c r="J86" s="11">
        <f t="shared" si="2"/>
        <v>2</v>
      </c>
    </row>
    <row r="87" spans="1:10" ht="15.75" x14ac:dyDescent="0.25">
      <c r="A87" s="10">
        <v>83</v>
      </c>
      <c r="B87" s="47" t="s">
        <v>152</v>
      </c>
      <c r="C87" s="7" t="s">
        <v>153</v>
      </c>
      <c r="D87" s="7"/>
      <c r="E87" s="12">
        <v>2116</v>
      </c>
      <c r="F87" s="41"/>
      <c r="G87" s="41"/>
      <c r="H87" s="7">
        <v>2</v>
      </c>
      <c r="I87" s="41"/>
      <c r="J87" s="11">
        <f t="shared" si="2"/>
        <v>2</v>
      </c>
    </row>
    <row r="88" spans="1:10" ht="15.75" x14ac:dyDescent="0.25">
      <c r="A88" s="10">
        <v>84</v>
      </c>
      <c r="B88" s="47" t="s">
        <v>47</v>
      </c>
      <c r="C88" s="7" t="s">
        <v>52</v>
      </c>
      <c r="D88" s="7"/>
      <c r="E88" s="12">
        <v>1997</v>
      </c>
      <c r="F88" s="7">
        <v>2</v>
      </c>
      <c r="G88" s="7"/>
      <c r="H88" s="7"/>
      <c r="I88" s="7"/>
      <c r="J88" s="11">
        <f t="shared" si="2"/>
        <v>2</v>
      </c>
    </row>
    <row r="89" spans="1:10" ht="15.75" x14ac:dyDescent="0.25">
      <c r="A89" s="10">
        <v>85</v>
      </c>
      <c r="B89" s="47" t="s">
        <v>154</v>
      </c>
      <c r="C89" s="7" t="s">
        <v>145</v>
      </c>
      <c r="D89" s="7"/>
      <c r="E89" s="12">
        <v>2100</v>
      </c>
      <c r="F89" s="41"/>
      <c r="G89" s="41"/>
      <c r="H89" s="7">
        <v>2</v>
      </c>
      <c r="I89" s="41"/>
      <c r="J89" s="11">
        <f t="shared" si="2"/>
        <v>2</v>
      </c>
    </row>
    <row r="90" spans="1:10" ht="15.75" x14ac:dyDescent="0.25">
      <c r="A90" s="10">
        <v>86</v>
      </c>
      <c r="B90" s="47" t="s">
        <v>51</v>
      </c>
      <c r="C90" s="7" t="s">
        <v>53</v>
      </c>
      <c r="D90" s="7"/>
      <c r="E90" s="12">
        <v>2100</v>
      </c>
      <c r="F90" s="7">
        <v>2</v>
      </c>
      <c r="G90" s="7"/>
      <c r="H90" s="7"/>
      <c r="I90" s="7"/>
      <c r="J90" s="11">
        <f t="shared" si="2"/>
        <v>2</v>
      </c>
    </row>
    <row r="91" spans="1:10" ht="15.75" x14ac:dyDescent="0.25">
      <c r="A91" s="10">
        <v>87</v>
      </c>
      <c r="B91" s="47" t="s">
        <v>156</v>
      </c>
      <c r="C91" s="7" t="s">
        <v>55</v>
      </c>
      <c r="D91" s="7"/>
      <c r="E91" s="12">
        <v>2100</v>
      </c>
      <c r="F91" s="41"/>
      <c r="G91" s="41"/>
      <c r="H91" s="7">
        <v>2</v>
      </c>
      <c r="I91" s="41"/>
      <c r="J91" s="11">
        <f t="shared" si="2"/>
        <v>2</v>
      </c>
    </row>
    <row r="92" spans="1:10" ht="15.75" x14ac:dyDescent="0.25">
      <c r="A92" s="10">
        <v>88</v>
      </c>
      <c r="B92" s="47" t="s">
        <v>178</v>
      </c>
      <c r="C92" s="7" t="s">
        <v>179</v>
      </c>
      <c r="D92" s="7"/>
      <c r="E92" s="12">
        <v>2071</v>
      </c>
      <c r="F92" s="41"/>
      <c r="G92" s="41"/>
      <c r="H92" s="7">
        <v>2</v>
      </c>
      <c r="I92" s="41"/>
      <c r="J92" s="11">
        <f t="shared" si="2"/>
        <v>2</v>
      </c>
    </row>
    <row r="93" spans="1:10" ht="15.75" x14ac:dyDescent="0.25">
      <c r="A93" s="10">
        <v>89</v>
      </c>
      <c r="B93" s="47" t="s">
        <v>182</v>
      </c>
      <c r="C93" s="7" t="s">
        <v>153</v>
      </c>
      <c r="D93" s="7"/>
      <c r="E93" s="12">
        <v>2100</v>
      </c>
      <c r="F93" s="41"/>
      <c r="G93" s="41"/>
      <c r="H93" s="7">
        <v>2</v>
      </c>
      <c r="I93" s="41"/>
      <c r="J93" s="11">
        <f t="shared" si="2"/>
        <v>2</v>
      </c>
    </row>
    <row r="94" spans="1:10" ht="15.75" x14ac:dyDescent="0.25">
      <c r="A94" s="10">
        <v>90</v>
      </c>
      <c r="B94" s="47" t="s">
        <v>41</v>
      </c>
      <c r="C94" s="7" t="s">
        <v>53</v>
      </c>
      <c r="D94" s="7"/>
      <c r="E94" s="12">
        <v>1998</v>
      </c>
      <c r="F94" s="11">
        <v>2</v>
      </c>
      <c r="G94" s="7"/>
      <c r="H94" s="7"/>
      <c r="I94" s="7"/>
      <c r="J94" s="11">
        <f t="shared" si="2"/>
        <v>2</v>
      </c>
    </row>
    <row r="95" spans="1:10" ht="15.75" x14ac:dyDescent="0.25">
      <c r="A95" s="10">
        <v>91</v>
      </c>
      <c r="B95" s="47" t="s">
        <v>160</v>
      </c>
      <c r="C95" s="7" t="s">
        <v>145</v>
      </c>
      <c r="D95" s="7"/>
      <c r="E95" s="12">
        <v>2000</v>
      </c>
      <c r="F95" s="41"/>
      <c r="G95" s="41"/>
      <c r="H95" s="7">
        <v>2</v>
      </c>
      <c r="I95" s="41"/>
      <c r="J95" s="11">
        <f t="shared" si="2"/>
        <v>2</v>
      </c>
    </row>
    <row r="96" spans="1:10" ht="15.75" x14ac:dyDescent="0.25">
      <c r="A96" s="10">
        <v>92</v>
      </c>
      <c r="B96" s="47" t="s">
        <v>162</v>
      </c>
      <c r="C96" s="7" t="s">
        <v>145</v>
      </c>
      <c r="D96" s="7" t="s">
        <v>21</v>
      </c>
      <c r="E96" s="12">
        <v>2132</v>
      </c>
      <c r="F96" s="41"/>
      <c r="G96" s="41"/>
      <c r="H96" s="7">
        <v>2</v>
      </c>
      <c r="I96" s="41"/>
      <c r="J96" s="11">
        <f t="shared" si="2"/>
        <v>2</v>
      </c>
    </row>
    <row r="97" spans="1:10" ht="15.75" x14ac:dyDescent="0.25">
      <c r="A97" s="10">
        <v>93</v>
      </c>
      <c r="B97" s="47" t="s">
        <v>87</v>
      </c>
      <c r="C97" s="7" t="s">
        <v>88</v>
      </c>
      <c r="D97" s="7" t="s">
        <v>6</v>
      </c>
      <c r="E97" s="12">
        <v>2324</v>
      </c>
      <c r="F97" s="41"/>
      <c r="G97" s="41"/>
      <c r="H97" s="7">
        <v>2</v>
      </c>
      <c r="I97" s="41"/>
      <c r="J97" s="11">
        <f t="shared" si="2"/>
        <v>2</v>
      </c>
    </row>
    <row r="98" spans="1:10" ht="15.75" x14ac:dyDescent="0.25">
      <c r="A98" s="10">
        <v>94</v>
      </c>
      <c r="B98" s="47" t="s">
        <v>149</v>
      </c>
      <c r="C98" s="7" t="s">
        <v>4</v>
      </c>
      <c r="D98" s="7" t="s">
        <v>3</v>
      </c>
      <c r="E98" s="12">
        <v>2306</v>
      </c>
      <c r="F98" s="41"/>
      <c r="G98" s="41"/>
      <c r="H98" s="7">
        <v>2</v>
      </c>
      <c r="I98" s="41"/>
      <c r="J98" s="11">
        <f t="shared" si="2"/>
        <v>2</v>
      </c>
    </row>
    <row r="99" spans="1:10" ht="15.75" x14ac:dyDescent="0.25">
      <c r="A99" s="10">
        <v>95</v>
      </c>
      <c r="B99" s="47" t="s">
        <v>175</v>
      </c>
      <c r="C99" s="7" t="s">
        <v>176</v>
      </c>
      <c r="D99" s="7" t="s">
        <v>8</v>
      </c>
      <c r="E99" s="12">
        <v>1965</v>
      </c>
      <c r="F99" s="41"/>
      <c r="G99" s="41"/>
      <c r="H99" s="7">
        <v>2</v>
      </c>
      <c r="I99" s="41"/>
      <c r="J99" s="11">
        <f t="shared" si="2"/>
        <v>2</v>
      </c>
    </row>
    <row r="100" spans="1:10" ht="15.75" x14ac:dyDescent="0.25">
      <c r="A100" s="10">
        <v>96</v>
      </c>
      <c r="B100" s="47" t="s">
        <v>185</v>
      </c>
      <c r="C100" s="7" t="s">
        <v>176</v>
      </c>
      <c r="D100" s="7"/>
      <c r="E100" s="12">
        <v>2100</v>
      </c>
      <c r="F100" s="41"/>
      <c r="G100" s="41"/>
      <c r="H100" s="7">
        <v>2</v>
      </c>
      <c r="I100" s="41"/>
      <c r="J100" s="11">
        <f t="shared" si="2"/>
        <v>2</v>
      </c>
    </row>
    <row r="101" spans="1:10" ht="15.75" x14ac:dyDescent="0.25">
      <c r="A101" s="10">
        <v>97</v>
      </c>
      <c r="B101" s="47" t="s">
        <v>42</v>
      </c>
      <c r="C101" s="7" t="s">
        <v>52</v>
      </c>
      <c r="D101" s="7"/>
      <c r="E101" s="12">
        <v>2113</v>
      </c>
      <c r="F101" s="7">
        <v>2</v>
      </c>
      <c r="G101" s="7"/>
      <c r="H101" s="7"/>
      <c r="I101" s="7"/>
      <c r="J101" s="11">
        <f t="shared" ref="J101:J102" si="3">SUM(F101:I101)</f>
        <v>2</v>
      </c>
    </row>
    <row r="102" spans="1:10" ht="15.75" x14ac:dyDescent="0.25">
      <c r="A102" s="10">
        <v>98</v>
      </c>
      <c r="B102" s="47" t="s">
        <v>163</v>
      </c>
      <c r="C102" s="7" t="s">
        <v>90</v>
      </c>
      <c r="D102" s="7" t="s">
        <v>21</v>
      </c>
      <c r="E102" s="12">
        <v>2237</v>
      </c>
      <c r="F102" s="41"/>
      <c r="G102" s="41"/>
      <c r="H102" s="7">
        <v>2</v>
      </c>
      <c r="I102" s="41"/>
      <c r="J102" s="11">
        <f t="shared" si="3"/>
        <v>2</v>
      </c>
    </row>
  </sheetData>
  <autoFilter ref="D1:D102"/>
  <sortState ref="A5:J103">
    <sortCondition descending="1" ref="J5:J103"/>
  </sortState>
  <mergeCells count="1">
    <mergeCell ref="B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1"/>
  <sheetViews>
    <sheetView topLeftCell="A31" zoomScaleNormal="100" workbookViewId="0">
      <selection activeCell="F5" sqref="F5"/>
    </sheetView>
  </sheetViews>
  <sheetFormatPr defaultRowHeight="15" x14ac:dyDescent="0.25"/>
  <cols>
    <col min="1" max="1" width="5.7109375" customWidth="1"/>
    <col min="2" max="2" width="26.5703125" style="34" customWidth="1"/>
    <col min="3" max="3" width="8.7109375" style="34" customWidth="1"/>
    <col min="4" max="4" width="6.7109375" style="34" customWidth="1"/>
    <col min="5" max="5" width="8.7109375" style="34" customWidth="1"/>
    <col min="6" max="8" width="8.7109375" customWidth="1"/>
    <col min="9" max="9" width="8.7109375" style="33" customWidth="1"/>
    <col min="10" max="11" width="8.7109375" customWidth="1"/>
    <col min="14" max="14" width="6.5703125" customWidth="1"/>
  </cols>
  <sheetData>
    <row r="1" spans="1:14" ht="18" x14ac:dyDescent="0.35">
      <c r="C1" s="37" t="s">
        <v>19</v>
      </c>
      <c r="D1" s="35"/>
    </row>
    <row r="2" spans="1:14" ht="15.6" x14ac:dyDescent="0.3">
      <c r="B2" s="35"/>
      <c r="D2" s="35"/>
      <c r="E2" s="38" t="s">
        <v>58</v>
      </c>
    </row>
    <row r="4" spans="1:14" ht="15.75" x14ac:dyDescent="0.25">
      <c r="A4" s="7" t="s">
        <v>11</v>
      </c>
      <c r="B4" s="27" t="s">
        <v>1</v>
      </c>
      <c r="C4" s="27" t="s">
        <v>2</v>
      </c>
      <c r="D4" s="27" t="s">
        <v>0</v>
      </c>
      <c r="E4" s="27" t="s">
        <v>12</v>
      </c>
      <c r="F4" s="7" t="s">
        <v>16</v>
      </c>
      <c r="G4" s="7" t="s">
        <v>13</v>
      </c>
      <c r="H4" s="7" t="s">
        <v>14</v>
      </c>
      <c r="I4" s="7" t="s">
        <v>59</v>
      </c>
      <c r="J4" s="7" t="s">
        <v>15</v>
      </c>
      <c r="K4" s="27" t="s">
        <v>17</v>
      </c>
      <c r="M4" s="2" t="s">
        <v>18</v>
      </c>
      <c r="N4" s="1">
        <v>18</v>
      </c>
    </row>
    <row r="5" spans="1:14" ht="15.75" x14ac:dyDescent="0.25">
      <c r="A5" s="32">
        <v>1</v>
      </c>
      <c r="B5" s="47" t="s">
        <v>5</v>
      </c>
      <c r="C5" s="17" t="s">
        <v>4</v>
      </c>
      <c r="D5" s="17" t="s">
        <v>3</v>
      </c>
      <c r="E5" s="12">
        <v>2321</v>
      </c>
      <c r="F5" s="11">
        <v>42</v>
      </c>
      <c r="G5" s="7">
        <v>30</v>
      </c>
      <c r="H5" s="7">
        <v>32</v>
      </c>
      <c r="I5" s="7">
        <v>20</v>
      </c>
      <c r="J5" s="7"/>
      <c r="K5" s="11">
        <f t="shared" ref="K5:K36" si="0">SUM(F5:J5)</f>
        <v>124</v>
      </c>
      <c r="M5" s="1" t="s">
        <v>6</v>
      </c>
      <c r="N5" s="1">
        <v>9</v>
      </c>
    </row>
    <row r="6" spans="1:14" ht="15.75" x14ac:dyDescent="0.25">
      <c r="A6" s="10">
        <v>2</v>
      </c>
      <c r="B6" s="47" t="s">
        <v>131</v>
      </c>
      <c r="C6" s="17" t="s">
        <v>85</v>
      </c>
      <c r="D6" s="17" t="s">
        <v>6</v>
      </c>
      <c r="E6" s="12" t="s">
        <v>108</v>
      </c>
      <c r="F6" s="42"/>
      <c r="G6" s="41"/>
      <c r="H6" s="7">
        <v>50</v>
      </c>
      <c r="I6" s="41">
        <v>50</v>
      </c>
      <c r="J6" s="41"/>
      <c r="K6" s="11">
        <f t="shared" si="0"/>
        <v>100</v>
      </c>
      <c r="M6" s="1" t="s">
        <v>3</v>
      </c>
      <c r="N6" s="1">
        <v>10</v>
      </c>
    </row>
    <row r="7" spans="1:14" ht="15.75" x14ac:dyDescent="0.25">
      <c r="A7" s="32">
        <v>3</v>
      </c>
      <c r="B7" s="47" t="s">
        <v>72</v>
      </c>
      <c r="C7" s="17" t="s">
        <v>73</v>
      </c>
      <c r="D7" s="17" t="s">
        <v>3</v>
      </c>
      <c r="E7" s="12">
        <v>2179</v>
      </c>
      <c r="F7" s="7"/>
      <c r="G7" s="7">
        <v>38</v>
      </c>
      <c r="H7" s="7">
        <v>30</v>
      </c>
      <c r="I7" s="7">
        <v>22</v>
      </c>
      <c r="J7" s="7"/>
      <c r="K7" s="11">
        <f t="shared" si="0"/>
        <v>90</v>
      </c>
      <c r="M7" s="1" t="s">
        <v>8</v>
      </c>
      <c r="N7" s="1">
        <v>15</v>
      </c>
    </row>
    <row r="8" spans="1:14" ht="15.75" x14ac:dyDescent="0.25">
      <c r="A8" s="10">
        <v>4</v>
      </c>
      <c r="B8" s="47" t="s">
        <v>86</v>
      </c>
      <c r="C8" s="17" t="s">
        <v>71</v>
      </c>
      <c r="D8" s="17" t="s">
        <v>6</v>
      </c>
      <c r="E8" s="12" t="s">
        <v>109</v>
      </c>
      <c r="F8" s="42"/>
      <c r="G8" s="41"/>
      <c r="H8" s="7">
        <v>46</v>
      </c>
      <c r="I8" s="41">
        <v>38</v>
      </c>
      <c r="J8" s="41"/>
      <c r="K8" s="11">
        <f t="shared" si="0"/>
        <v>84</v>
      </c>
      <c r="M8" s="1" t="s">
        <v>21</v>
      </c>
      <c r="N8" s="1">
        <v>3</v>
      </c>
    </row>
    <row r="9" spans="1:14" ht="15.75" x14ac:dyDescent="0.25">
      <c r="A9" s="32">
        <v>5</v>
      </c>
      <c r="B9" s="47" t="s">
        <v>70</v>
      </c>
      <c r="C9" s="17" t="s">
        <v>71</v>
      </c>
      <c r="D9" s="17" t="s">
        <v>6</v>
      </c>
      <c r="E9" s="12">
        <v>2408</v>
      </c>
      <c r="F9" s="7"/>
      <c r="G9" s="7">
        <v>50</v>
      </c>
      <c r="H9" s="7"/>
      <c r="I9" s="7">
        <v>30</v>
      </c>
      <c r="J9" s="7"/>
      <c r="K9" s="11">
        <f t="shared" si="0"/>
        <v>80</v>
      </c>
      <c r="M9" s="1" t="s">
        <v>7</v>
      </c>
      <c r="N9" s="1">
        <v>9</v>
      </c>
    </row>
    <row r="10" spans="1:14" ht="15.75" x14ac:dyDescent="0.25">
      <c r="A10" s="10">
        <v>6</v>
      </c>
      <c r="B10" s="47" t="s">
        <v>34</v>
      </c>
      <c r="C10" s="17" t="s">
        <v>55</v>
      </c>
      <c r="D10" s="17" t="s">
        <v>8</v>
      </c>
      <c r="E10" s="12">
        <v>2114</v>
      </c>
      <c r="F10" s="11">
        <v>32</v>
      </c>
      <c r="G10" s="7">
        <v>32</v>
      </c>
      <c r="H10" s="7">
        <v>10</v>
      </c>
      <c r="I10" s="7">
        <v>4</v>
      </c>
      <c r="J10" s="7"/>
      <c r="K10" s="11">
        <f t="shared" si="0"/>
        <v>78</v>
      </c>
      <c r="M10" s="5" t="s">
        <v>22</v>
      </c>
      <c r="N10" s="1"/>
    </row>
    <row r="11" spans="1:14" ht="15.75" x14ac:dyDescent="0.25">
      <c r="A11" s="32">
        <v>7</v>
      </c>
      <c r="B11" s="47" t="s">
        <v>10</v>
      </c>
      <c r="C11" s="17" t="s">
        <v>4</v>
      </c>
      <c r="D11" s="17" t="s">
        <v>7</v>
      </c>
      <c r="E11" s="12">
        <v>2051</v>
      </c>
      <c r="F11" s="11">
        <v>20</v>
      </c>
      <c r="G11" s="7">
        <v>35</v>
      </c>
      <c r="H11" s="7">
        <v>20</v>
      </c>
      <c r="I11" s="7">
        <v>2</v>
      </c>
      <c r="J11" s="7"/>
      <c r="K11" s="11">
        <f t="shared" si="0"/>
        <v>77</v>
      </c>
    </row>
    <row r="12" spans="1:14" ht="15.75" x14ac:dyDescent="0.25">
      <c r="A12" s="10">
        <v>8</v>
      </c>
      <c r="B12" s="47" t="s">
        <v>68</v>
      </c>
      <c r="C12" s="17" t="s">
        <v>69</v>
      </c>
      <c r="D12" s="17" t="s">
        <v>3</v>
      </c>
      <c r="E12" s="12">
        <v>2291</v>
      </c>
      <c r="F12" s="27"/>
      <c r="G12" s="7">
        <v>46</v>
      </c>
      <c r="H12" s="7"/>
      <c r="I12" s="7">
        <v>26</v>
      </c>
      <c r="J12" s="7"/>
      <c r="K12" s="11">
        <f t="shared" si="0"/>
        <v>72</v>
      </c>
    </row>
    <row r="13" spans="1:14" ht="15.75" x14ac:dyDescent="0.25">
      <c r="A13" s="32">
        <v>9</v>
      </c>
      <c r="B13" s="47" t="s">
        <v>74</v>
      </c>
      <c r="C13" s="17" t="s">
        <v>4</v>
      </c>
      <c r="D13" s="17" t="s">
        <v>3</v>
      </c>
      <c r="E13" s="12">
        <v>2235</v>
      </c>
      <c r="F13" s="7"/>
      <c r="G13" s="7">
        <v>42</v>
      </c>
      <c r="H13" s="7">
        <v>28</v>
      </c>
      <c r="I13" s="7">
        <v>2</v>
      </c>
      <c r="J13" s="7"/>
      <c r="K13" s="11">
        <f t="shared" si="0"/>
        <v>72</v>
      </c>
      <c r="M13" s="18"/>
      <c r="N13" s="18"/>
    </row>
    <row r="14" spans="1:14" ht="15.75" x14ac:dyDescent="0.25">
      <c r="A14" s="10">
        <v>10</v>
      </c>
      <c r="B14" s="47" t="s">
        <v>83</v>
      </c>
      <c r="C14" s="17" t="s">
        <v>71</v>
      </c>
      <c r="D14" s="17" t="s">
        <v>6</v>
      </c>
      <c r="E14" s="12" t="s">
        <v>110</v>
      </c>
      <c r="F14" s="42"/>
      <c r="G14" s="41"/>
      <c r="H14" s="7">
        <v>42</v>
      </c>
      <c r="I14" s="41">
        <v>28</v>
      </c>
      <c r="J14" s="41"/>
      <c r="K14" s="11">
        <f t="shared" si="0"/>
        <v>70</v>
      </c>
    </row>
    <row r="15" spans="1:14" ht="15.75" x14ac:dyDescent="0.25">
      <c r="A15" s="32">
        <v>11</v>
      </c>
      <c r="B15" s="47" t="s">
        <v>26</v>
      </c>
      <c r="C15" s="17" t="s">
        <v>52</v>
      </c>
      <c r="D15" s="17" t="s">
        <v>8</v>
      </c>
      <c r="E15" s="12">
        <v>2174</v>
      </c>
      <c r="F15" s="11">
        <v>30</v>
      </c>
      <c r="G15" s="7">
        <v>24</v>
      </c>
      <c r="H15" s="7"/>
      <c r="I15" s="7">
        <v>2</v>
      </c>
      <c r="J15" s="7"/>
      <c r="K15" s="11">
        <f t="shared" si="0"/>
        <v>56</v>
      </c>
    </row>
    <row r="16" spans="1:14" ht="15.75" x14ac:dyDescent="0.25">
      <c r="A16" s="10">
        <v>12</v>
      </c>
      <c r="B16" s="47" t="s">
        <v>24</v>
      </c>
      <c r="C16" s="17" t="s">
        <v>4</v>
      </c>
      <c r="D16" s="17" t="s">
        <v>3</v>
      </c>
      <c r="E16" s="12">
        <v>2339</v>
      </c>
      <c r="F16" s="11">
        <v>50</v>
      </c>
      <c r="G16" s="7"/>
      <c r="H16" s="7"/>
      <c r="I16" s="7">
        <v>2</v>
      </c>
      <c r="J16" s="7"/>
      <c r="K16" s="11">
        <f t="shared" si="0"/>
        <v>52</v>
      </c>
    </row>
    <row r="17" spans="1:11" ht="15.75" x14ac:dyDescent="0.25">
      <c r="A17" s="32">
        <v>13</v>
      </c>
      <c r="B17" s="47" t="s">
        <v>32</v>
      </c>
      <c r="C17" s="17" t="s">
        <v>54</v>
      </c>
      <c r="D17" s="17" t="s">
        <v>3</v>
      </c>
      <c r="E17" s="12">
        <v>2283</v>
      </c>
      <c r="F17" s="17">
        <v>46</v>
      </c>
      <c r="G17" s="7"/>
      <c r="H17" s="7"/>
      <c r="I17" s="7">
        <v>2</v>
      </c>
      <c r="J17" s="7"/>
      <c r="K17" s="11">
        <f t="shared" si="0"/>
        <v>48</v>
      </c>
    </row>
    <row r="18" spans="1:11" ht="15.75" x14ac:dyDescent="0.25">
      <c r="A18" s="10">
        <v>14</v>
      </c>
      <c r="B18" s="48" t="s">
        <v>132</v>
      </c>
      <c r="C18" s="17" t="s">
        <v>4</v>
      </c>
      <c r="D18" s="17" t="s">
        <v>6</v>
      </c>
      <c r="E18" s="12">
        <v>2470</v>
      </c>
      <c r="F18" s="41"/>
      <c r="G18" s="41"/>
      <c r="H18" s="41"/>
      <c r="I18" s="7">
        <v>46</v>
      </c>
      <c r="J18" s="41"/>
      <c r="K18" s="11">
        <f t="shared" si="0"/>
        <v>46</v>
      </c>
    </row>
    <row r="19" spans="1:11" ht="15.75" x14ac:dyDescent="0.25">
      <c r="A19" s="32">
        <v>15</v>
      </c>
      <c r="B19" s="47" t="s">
        <v>9</v>
      </c>
      <c r="C19" s="17" t="s">
        <v>4</v>
      </c>
      <c r="D19" s="17" t="s">
        <v>8</v>
      </c>
      <c r="E19" s="12">
        <v>2151</v>
      </c>
      <c r="F19" s="17">
        <v>35</v>
      </c>
      <c r="G19" s="7"/>
      <c r="H19" s="7"/>
      <c r="I19" s="7">
        <v>10</v>
      </c>
      <c r="J19" s="7"/>
      <c r="K19" s="11">
        <f t="shared" si="0"/>
        <v>45</v>
      </c>
    </row>
    <row r="20" spans="1:11" ht="15.75" x14ac:dyDescent="0.25">
      <c r="A20" s="10">
        <v>16</v>
      </c>
      <c r="B20" s="47" t="s">
        <v>35</v>
      </c>
      <c r="C20" s="17" t="s">
        <v>4</v>
      </c>
      <c r="D20" s="17"/>
      <c r="E20" s="12">
        <v>2062</v>
      </c>
      <c r="F20" s="17">
        <v>18</v>
      </c>
      <c r="G20" s="7"/>
      <c r="H20" s="7">
        <v>24</v>
      </c>
      <c r="I20" s="7"/>
      <c r="J20" s="7"/>
      <c r="K20" s="11">
        <f t="shared" si="0"/>
        <v>42</v>
      </c>
    </row>
    <row r="21" spans="1:11" ht="15.75" x14ac:dyDescent="0.25">
      <c r="A21" s="32">
        <v>17</v>
      </c>
      <c r="B21" s="48" t="s">
        <v>137</v>
      </c>
      <c r="C21" s="17" t="s">
        <v>85</v>
      </c>
      <c r="D21" s="17" t="s">
        <v>6</v>
      </c>
      <c r="E21" s="12">
        <v>2398</v>
      </c>
      <c r="F21" s="41"/>
      <c r="G21" s="41"/>
      <c r="H21" s="41"/>
      <c r="I21" s="7">
        <v>42</v>
      </c>
      <c r="J21" s="41"/>
      <c r="K21" s="11">
        <f t="shared" si="0"/>
        <v>42</v>
      </c>
    </row>
    <row r="22" spans="1:11" ht="15.75" x14ac:dyDescent="0.25">
      <c r="A22" s="10">
        <v>18</v>
      </c>
      <c r="B22" s="47" t="s">
        <v>25</v>
      </c>
      <c r="C22" s="17" t="s">
        <v>4</v>
      </c>
      <c r="D22" s="17" t="s">
        <v>7</v>
      </c>
      <c r="E22" s="12">
        <v>2087</v>
      </c>
      <c r="F22" s="17">
        <v>14</v>
      </c>
      <c r="G22" s="7">
        <v>26</v>
      </c>
      <c r="H22" s="7"/>
      <c r="I22" s="7">
        <v>2</v>
      </c>
      <c r="J22" s="7"/>
      <c r="K22" s="11">
        <f t="shared" si="0"/>
        <v>42</v>
      </c>
    </row>
    <row r="23" spans="1:11" ht="15.75" x14ac:dyDescent="0.25">
      <c r="A23" s="32">
        <v>19</v>
      </c>
      <c r="B23" s="47" t="s">
        <v>27</v>
      </c>
      <c r="C23" s="17" t="s">
        <v>53</v>
      </c>
      <c r="D23" s="17" t="s">
        <v>8</v>
      </c>
      <c r="E23" s="12">
        <v>2180</v>
      </c>
      <c r="F23" s="17">
        <v>38</v>
      </c>
      <c r="G23" s="7"/>
      <c r="H23" s="7"/>
      <c r="I23" s="7"/>
      <c r="J23" s="7"/>
      <c r="K23" s="11">
        <f t="shared" si="0"/>
        <v>38</v>
      </c>
    </row>
    <row r="24" spans="1:11" ht="15.75" x14ac:dyDescent="0.25">
      <c r="A24" s="10">
        <v>20</v>
      </c>
      <c r="B24" s="47" t="s">
        <v>87</v>
      </c>
      <c r="C24" s="17" t="s">
        <v>88</v>
      </c>
      <c r="D24" s="17" t="s">
        <v>6</v>
      </c>
      <c r="E24" s="12" t="s">
        <v>111</v>
      </c>
      <c r="F24" s="42"/>
      <c r="G24" s="41"/>
      <c r="H24" s="7">
        <v>38</v>
      </c>
      <c r="I24" s="41"/>
      <c r="J24" s="41"/>
      <c r="K24" s="11">
        <f t="shared" si="0"/>
        <v>38</v>
      </c>
    </row>
    <row r="25" spans="1:11" ht="15.75" x14ac:dyDescent="0.25">
      <c r="A25" s="32">
        <v>21</v>
      </c>
      <c r="B25" s="47" t="s">
        <v>89</v>
      </c>
      <c r="C25" s="17" t="s">
        <v>90</v>
      </c>
      <c r="D25" s="17" t="s">
        <v>6</v>
      </c>
      <c r="E25" s="12" t="s">
        <v>112</v>
      </c>
      <c r="F25" s="42"/>
      <c r="G25" s="41"/>
      <c r="H25" s="7">
        <v>35</v>
      </c>
      <c r="I25" s="41"/>
      <c r="J25" s="41"/>
      <c r="K25" s="11">
        <f t="shared" si="0"/>
        <v>35</v>
      </c>
    </row>
    <row r="26" spans="1:11" ht="15.75" x14ac:dyDescent="0.25">
      <c r="A26" s="10">
        <v>22</v>
      </c>
      <c r="B26" s="48" t="s">
        <v>133</v>
      </c>
      <c r="C26" s="17" t="s">
        <v>85</v>
      </c>
      <c r="D26" s="17" t="s">
        <v>6</v>
      </c>
      <c r="E26" s="12">
        <v>2418</v>
      </c>
      <c r="F26" s="41"/>
      <c r="G26" s="41"/>
      <c r="H26" s="41"/>
      <c r="I26" s="7">
        <v>35</v>
      </c>
      <c r="J26" s="41"/>
      <c r="K26" s="11">
        <f t="shared" si="0"/>
        <v>35</v>
      </c>
    </row>
    <row r="27" spans="1:11" ht="15.75" x14ac:dyDescent="0.25">
      <c r="A27" s="32">
        <v>23</v>
      </c>
      <c r="B27" s="48" t="s">
        <v>138</v>
      </c>
      <c r="C27" s="17" t="s">
        <v>85</v>
      </c>
      <c r="D27" s="17" t="s">
        <v>3</v>
      </c>
      <c r="E27" s="12">
        <v>2293</v>
      </c>
      <c r="F27" s="41"/>
      <c r="G27" s="41"/>
      <c r="H27" s="41"/>
      <c r="I27" s="7">
        <v>32</v>
      </c>
      <c r="J27" s="41"/>
      <c r="K27" s="11">
        <f t="shared" si="0"/>
        <v>32</v>
      </c>
    </row>
    <row r="28" spans="1:11" ht="15.75" x14ac:dyDescent="0.25">
      <c r="A28" s="10">
        <v>24</v>
      </c>
      <c r="B28" s="47" t="s">
        <v>78</v>
      </c>
      <c r="C28" s="17" t="s">
        <v>4</v>
      </c>
      <c r="D28" s="17" t="s">
        <v>21</v>
      </c>
      <c r="E28" s="12">
        <v>2111</v>
      </c>
      <c r="F28" s="27"/>
      <c r="G28" s="7">
        <v>28</v>
      </c>
      <c r="H28" s="7"/>
      <c r="I28" s="7"/>
      <c r="J28" s="7"/>
      <c r="K28" s="11">
        <f t="shared" si="0"/>
        <v>28</v>
      </c>
    </row>
    <row r="29" spans="1:11" ht="15.75" x14ac:dyDescent="0.25">
      <c r="A29" s="32">
        <v>25</v>
      </c>
      <c r="B29" s="47" t="s">
        <v>60</v>
      </c>
      <c r="C29" s="17" t="s">
        <v>53</v>
      </c>
      <c r="D29" s="17"/>
      <c r="E29" s="12">
        <v>1951</v>
      </c>
      <c r="F29" s="17">
        <v>28</v>
      </c>
      <c r="G29" s="7"/>
      <c r="H29" s="7"/>
      <c r="I29" s="7"/>
      <c r="J29" s="7"/>
      <c r="K29" s="11">
        <f t="shared" si="0"/>
        <v>28</v>
      </c>
    </row>
    <row r="30" spans="1:11" ht="15.75" x14ac:dyDescent="0.25">
      <c r="A30" s="10">
        <v>26</v>
      </c>
      <c r="B30" s="47" t="s">
        <v>79</v>
      </c>
      <c r="C30" s="17" t="s">
        <v>80</v>
      </c>
      <c r="D30" s="17" t="s">
        <v>8</v>
      </c>
      <c r="E30" s="12">
        <v>2117</v>
      </c>
      <c r="F30" s="27"/>
      <c r="G30" s="7">
        <v>14</v>
      </c>
      <c r="H30" s="7">
        <v>12</v>
      </c>
      <c r="I30" s="7">
        <v>2</v>
      </c>
      <c r="J30" s="7"/>
      <c r="K30" s="11">
        <f t="shared" si="0"/>
        <v>28</v>
      </c>
    </row>
    <row r="31" spans="1:11" ht="15.75" x14ac:dyDescent="0.25">
      <c r="A31" s="32">
        <v>27</v>
      </c>
      <c r="B31" s="47" t="s">
        <v>31</v>
      </c>
      <c r="C31" s="17" t="s">
        <v>4</v>
      </c>
      <c r="D31" s="17"/>
      <c r="E31" s="12">
        <v>1924</v>
      </c>
      <c r="F31" s="17">
        <v>26</v>
      </c>
      <c r="G31" s="7"/>
      <c r="H31" s="7"/>
      <c r="I31" s="7"/>
      <c r="J31" s="7"/>
      <c r="K31" s="11">
        <f t="shared" si="0"/>
        <v>26</v>
      </c>
    </row>
    <row r="32" spans="1:11" ht="15.75" x14ac:dyDescent="0.25">
      <c r="A32" s="10">
        <v>28</v>
      </c>
      <c r="B32" s="47" t="s">
        <v>99</v>
      </c>
      <c r="C32" s="17" t="s">
        <v>55</v>
      </c>
      <c r="D32" s="17" t="s">
        <v>21</v>
      </c>
      <c r="E32" s="12" t="s">
        <v>113</v>
      </c>
      <c r="F32" s="42"/>
      <c r="G32" s="41"/>
      <c r="H32" s="7">
        <v>26</v>
      </c>
      <c r="I32" s="41"/>
      <c r="J32" s="41"/>
      <c r="K32" s="11">
        <f t="shared" si="0"/>
        <v>26</v>
      </c>
    </row>
    <row r="33" spans="1:11" ht="15.75" x14ac:dyDescent="0.25">
      <c r="A33" s="32">
        <v>29</v>
      </c>
      <c r="B33" s="47" t="s">
        <v>28</v>
      </c>
      <c r="C33" s="17" t="s">
        <v>53</v>
      </c>
      <c r="D33" s="17" t="s">
        <v>8</v>
      </c>
      <c r="E33" s="12">
        <v>2115</v>
      </c>
      <c r="F33" s="17">
        <v>24</v>
      </c>
      <c r="G33" s="7"/>
      <c r="H33" s="7"/>
      <c r="I33" s="7"/>
      <c r="J33" s="7"/>
      <c r="K33" s="11">
        <f t="shared" si="0"/>
        <v>24</v>
      </c>
    </row>
    <row r="34" spans="1:11" ht="15.75" x14ac:dyDescent="0.25">
      <c r="A34" s="10">
        <v>30</v>
      </c>
      <c r="B34" s="48" t="s">
        <v>146</v>
      </c>
      <c r="C34" s="17" t="s">
        <v>85</v>
      </c>
      <c r="D34" s="17" t="s">
        <v>8</v>
      </c>
      <c r="E34" s="12">
        <v>2195</v>
      </c>
      <c r="F34" s="41"/>
      <c r="G34" s="41"/>
      <c r="H34" s="41"/>
      <c r="I34" s="7">
        <v>24</v>
      </c>
      <c r="J34" s="41"/>
      <c r="K34" s="11">
        <f t="shared" si="0"/>
        <v>24</v>
      </c>
    </row>
    <row r="35" spans="1:11" ht="15.75" x14ac:dyDescent="0.25">
      <c r="A35" s="32">
        <v>31</v>
      </c>
      <c r="B35" s="47" t="s">
        <v>33</v>
      </c>
      <c r="C35" s="17" t="s">
        <v>53</v>
      </c>
      <c r="D35" s="17" t="s">
        <v>8</v>
      </c>
      <c r="E35" s="12">
        <v>2119</v>
      </c>
      <c r="F35" s="17">
        <v>22</v>
      </c>
      <c r="G35" s="7"/>
      <c r="H35" s="7"/>
      <c r="I35" s="7"/>
      <c r="J35" s="7"/>
      <c r="K35" s="11">
        <f t="shared" si="0"/>
        <v>22</v>
      </c>
    </row>
    <row r="36" spans="1:11" ht="15.75" x14ac:dyDescent="0.25">
      <c r="A36" s="10">
        <v>32</v>
      </c>
      <c r="B36" s="47" t="s">
        <v>76</v>
      </c>
      <c r="C36" s="17" t="s">
        <v>4</v>
      </c>
      <c r="D36" s="17"/>
      <c r="E36" s="12">
        <v>1925</v>
      </c>
      <c r="F36" s="27"/>
      <c r="G36" s="7">
        <v>22</v>
      </c>
      <c r="H36" s="7"/>
      <c r="I36" s="7"/>
      <c r="J36" s="7"/>
      <c r="K36" s="11">
        <f t="shared" si="0"/>
        <v>22</v>
      </c>
    </row>
    <row r="37" spans="1:11" ht="15.75" x14ac:dyDescent="0.25">
      <c r="A37" s="32">
        <v>33</v>
      </c>
      <c r="B37" s="47" t="s">
        <v>101</v>
      </c>
      <c r="C37" s="17" t="s">
        <v>4</v>
      </c>
      <c r="D37" s="17" t="s">
        <v>7</v>
      </c>
      <c r="E37" s="12" t="s">
        <v>114</v>
      </c>
      <c r="F37" s="42"/>
      <c r="G37" s="41"/>
      <c r="H37" s="7">
        <v>22</v>
      </c>
      <c r="I37" s="41"/>
      <c r="J37" s="41"/>
      <c r="K37" s="11">
        <f t="shared" ref="K37:K68" si="1">SUM(F37:J37)</f>
        <v>22</v>
      </c>
    </row>
    <row r="38" spans="1:11" ht="15.75" x14ac:dyDescent="0.25">
      <c r="A38" s="10">
        <v>34</v>
      </c>
      <c r="B38" s="47" t="s">
        <v>77</v>
      </c>
      <c r="C38" s="17" t="s">
        <v>69</v>
      </c>
      <c r="D38" s="17"/>
      <c r="E38" s="12">
        <v>2000</v>
      </c>
      <c r="F38" s="27"/>
      <c r="G38" s="7">
        <v>20</v>
      </c>
      <c r="H38" s="7"/>
      <c r="I38" s="7"/>
      <c r="J38" s="7"/>
      <c r="K38" s="11">
        <f t="shared" si="1"/>
        <v>20</v>
      </c>
    </row>
    <row r="39" spans="1:11" ht="15.75" x14ac:dyDescent="0.25">
      <c r="A39" s="32">
        <v>35</v>
      </c>
      <c r="B39" s="47" t="s">
        <v>95</v>
      </c>
      <c r="C39" s="17" t="s">
        <v>71</v>
      </c>
      <c r="D39" s="17" t="s">
        <v>3</v>
      </c>
      <c r="E39" s="12" t="s">
        <v>116</v>
      </c>
      <c r="F39" s="42"/>
      <c r="G39" s="41"/>
      <c r="H39" s="7">
        <v>16</v>
      </c>
      <c r="I39" s="41">
        <v>2</v>
      </c>
      <c r="J39" s="41"/>
      <c r="K39" s="11">
        <f t="shared" si="1"/>
        <v>18</v>
      </c>
    </row>
    <row r="40" spans="1:11" ht="15.75" x14ac:dyDescent="0.25">
      <c r="A40" s="10">
        <v>36</v>
      </c>
      <c r="B40" s="47" t="s">
        <v>75</v>
      </c>
      <c r="C40" s="17" t="s">
        <v>69</v>
      </c>
      <c r="D40" s="17"/>
      <c r="E40" s="12">
        <v>1977</v>
      </c>
      <c r="F40" s="27"/>
      <c r="G40" s="7">
        <v>18</v>
      </c>
      <c r="H40" s="7"/>
      <c r="I40" s="7"/>
      <c r="J40" s="7"/>
      <c r="K40" s="11">
        <f t="shared" si="1"/>
        <v>18</v>
      </c>
    </row>
    <row r="41" spans="1:11" ht="15.75" x14ac:dyDescent="0.25">
      <c r="A41" s="32">
        <v>37</v>
      </c>
      <c r="B41" s="47" t="s">
        <v>94</v>
      </c>
      <c r="C41" s="17" t="s">
        <v>88</v>
      </c>
      <c r="D41" s="17"/>
      <c r="E41" s="12" t="s">
        <v>115</v>
      </c>
      <c r="F41" s="42"/>
      <c r="G41" s="41"/>
      <c r="H41" s="7">
        <v>18</v>
      </c>
      <c r="I41" s="41"/>
      <c r="J41" s="41"/>
      <c r="K41" s="11">
        <f t="shared" si="1"/>
        <v>18</v>
      </c>
    </row>
    <row r="42" spans="1:11" ht="15.75" x14ac:dyDescent="0.25">
      <c r="A42" s="10">
        <v>38</v>
      </c>
      <c r="B42" s="48" t="s">
        <v>143</v>
      </c>
      <c r="C42" s="17" t="s">
        <v>85</v>
      </c>
      <c r="D42" s="17" t="s">
        <v>8</v>
      </c>
      <c r="E42" s="12">
        <v>2243</v>
      </c>
      <c r="F42" s="41"/>
      <c r="G42" s="41"/>
      <c r="H42" s="41"/>
      <c r="I42" s="7">
        <v>18</v>
      </c>
      <c r="J42" s="41"/>
      <c r="K42" s="11">
        <f t="shared" si="1"/>
        <v>18</v>
      </c>
    </row>
    <row r="43" spans="1:11" ht="15.75" x14ac:dyDescent="0.25">
      <c r="A43" s="32">
        <v>39</v>
      </c>
      <c r="B43" s="48" t="s">
        <v>157</v>
      </c>
      <c r="C43" s="17" t="s">
        <v>54</v>
      </c>
      <c r="D43" s="17" t="s">
        <v>8</v>
      </c>
      <c r="E43" s="12">
        <v>2338</v>
      </c>
      <c r="F43" s="41"/>
      <c r="G43" s="41"/>
      <c r="H43" s="41"/>
      <c r="I43" s="7">
        <v>16</v>
      </c>
      <c r="J43" s="41"/>
      <c r="K43" s="11">
        <f t="shared" si="1"/>
        <v>16</v>
      </c>
    </row>
    <row r="44" spans="1:11" ht="15.75" x14ac:dyDescent="0.25">
      <c r="A44" s="10">
        <v>40</v>
      </c>
      <c r="B44" s="47" t="s">
        <v>81</v>
      </c>
      <c r="C44" s="17" t="s">
        <v>69</v>
      </c>
      <c r="D44" s="17"/>
      <c r="E44" s="12">
        <v>2000</v>
      </c>
      <c r="F44" s="27"/>
      <c r="G44" s="7">
        <v>16</v>
      </c>
      <c r="H44" s="7"/>
      <c r="I44" s="7"/>
      <c r="J44" s="7"/>
      <c r="K44" s="11">
        <f t="shared" si="1"/>
        <v>16</v>
      </c>
    </row>
    <row r="45" spans="1:11" ht="15.75" x14ac:dyDescent="0.25">
      <c r="A45" s="32">
        <v>41</v>
      </c>
      <c r="B45" s="47" t="s">
        <v>41</v>
      </c>
      <c r="C45" s="17" t="s">
        <v>53</v>
      </c>
      <c r="D45" s="17"/>
      <c r="E45" s="12">
        <v>1998</v>
      </c>
      <c r="F45" s="17">
        <v>16</v>
      </c>
      <c r="G45" s="7"/>
      <c r="H45" s="7"/>
      <c r="I45" s="7"/>
      <c r="J45" s="7"/>
      <c r="K45" s="11">
        <f t="shared" si="1"/>
        <v>16</v>
      </c>
    </row>
    <row r="46" spans="1:11" ht="15.75" x14ac:dyDescent="0.25">
      <c r="A46" s="10">
        <v>42</v>
      </c>
      <c r="B46" s="48" t="s">
        <v>136</v>
      </c>
      <c r="C46" s="17" t="s">
        <v>85</v>
      </c>
      <c r="D46" s="17"/>
      <c r="E46" s="12">
        <v>2100</v>
      </c>
      <c r="F46" s="41"/>
      <c r="G46" s="41"/>
      <c r="H46" s="41"/>
      <c r="I46" s="7">
        <v>14</v>
      </c>
      <c r="J46" s="41"/>
      <c r="K46" s="11">
        <f t="shared" si="1"/>
        <v>14</v>
      </c>
    </row>
    <row r="47" spans="1:11" ht="15.75" x14ac:dyDescent="0.25">
      <c r="A47" s="32">
        <v>43</v>
      </c>
      <c r="B47" s="47" t="s">
        <v>92</v>
      </c>
      <c r="C47" s="17" t="s">
        <v>88</v>
      </c>
      <c r="D47" s="17" t="s">
        <v>8</v>
      </c>
      <c r="E47" s="12" t="s">
        <v>117</v>
      </c>
      <c r="F47" s="42"/>
      <c r="G47" s="41"/>
      <c r="H47" s="7">
        <v>14</v>
      </c>
      <c r="I47" s="41"/>
      <c r="J47" s="41"/>
      <c r="K47" s="11">
        <f t="shared" si="1"/>
        <v>14</v>
      </c>
    </row>
    <row r="48" spans="1:11" ht="15.75" x14ac:dyDescent="0.25">
      <c r="A48" s="10">
        <v>44</v>
      </c>
      <c r="B48" s="48" t="s">
        <v>150</v>
      </c>
      <c r="C48" s="17" t="s">
        <v>54</v>
      </c>
      <c r="D48" s="17"/>
      <c r="E48" s="12">
        <v>2297</v>
      </c>
      <c r="F48" s="41"/>
      <c r="G48" s="41"/>
      <c r="H48" s="41"/>
      <c r="I48" s="7">
        <v>12</v>
      </c>
      <c r="J48" s="41"/>
      <c r="K48" s="11">
        <f t="shared" si="1"/>
        <v>12</v>
      </c>
    </row>
    <row r="49" spans="1:11" ht="15.75" x14ac:dyDescent="0.25">
      <c r="A49" s="32">
        <v>45</v>
      </c>
      <c r="B49" s="47" t="s">
        <v>30</v>
      </c>
      <c r="C49" s="17" t="s">
        <v>53</v>
      </c>
      <c r="D49" s="17"/>
      <c r="E49" s="12">
        <v>2100</v>
      </c>
      <c r="F49" s="17">
        <v>12</v>
      </c>
      <c r="G49" s="7"/>
      <c r="H49" s="7"/>
      <c r="I49" s="7"/>
      <c r="J49" s="7"/>
      <c r="K49" s="11">
        <f t="shared" si="1"/>
        <v>12</v>
      </c>
    </row>
    <row r="50" spans="1:11" ht="15.75" x14ac:dyDescent="0.25">
      <c r="A50" s="10">
        <v>46</v>
      </c>
      <c r="B50" s="47" t="s">
        <v>82</v>
      </c>
      <c r="C50" s="17" t="s">
        <v>4</v>
      </c>
      <c r="D50" s="17"/>
      <c r="E50" s="12">
        <v>1861</v>
      </c>
      <c r="F50" s="27"/>
      <c r="G50" s="7">
        <v>12</v>
      </c>
      <c r="H50" s="7"/>
      <c r="I50" s="7"/>
      <c r="J50" s="7"/>
      <c r="K50" s="11">
        <f t="shared" si="1"/>
        <v>12</v>
      </c>
    </row>
    <row r="51" spans="1:11" ht="15.75" x14ac:dyDescent="0.25">
      <c r="A51" s="32">
        <v>47</v>
      </c>
      <c r="B51" s="47" t="s">
        <v>40</v>
      </c>
      <c r="C51" s="17" t="s">
        <v>52</v>
      </c>
      <c r="D51" s="17"/>
      <c r="E51" s="12">
        <v>2100</v>
      </c>
      <c r="F51" s="17">
        <v>10</v>
      </c>
      <c r="G51" s="7"/>
      <c r="H51" s="7"/>
      <c r="I51" s="7"/>
      <c r="J51" s="7"/>
      <c r="K51" s="11">
        <f t="shared" si="1"/>
        <v>10</v>
      </c>
    </row>
    <row r="52" spans="1:11" ht="15.75" x14ac:dyDescent="0.25">
      <c r="A52" s="10">
        <v>48</v>
      </c>
      <c r="B52" s="47" t="s">
        <v>119</v>
      </c>
      <c r="C52" s="17" t="s">
        <v>88</v>
      </c>
      <c r="D52" s="17"/>
      <c r="E52" s="12">
        <v>2100</v>
      </c>
      <c r="F52" s="42"/>
      <c r="G52" s="41"/>
      <c r="H52" s="7">
        <v>8</v>
      </c>
      <c r="I52" s="41"/>
      <c r="J52" s="41"/>
      <c r="K52" s="11">
        <f t="shared" si="1"/>
        <v>8</v>
      </c>
    </row>
    <row r="53" spans="1:11" ht="15.75" x14ac:dyDescent="0.25">
      <c r="A53" s="32">
        <v>49</v>
      </c>
      <c r="B53" s="47" t="s">
        <v>39</v>
      </c>
      <c r="C53" s="17" t="s">
        <v>4</v>
      </c>
      <c r="D53" s="17"/>
      <c r="E53" s="12">
        <v>2042</v>
      </c>
      <c r="F53" s="17">
        <v>8</v>
      </c>
      <c r="G53" s="7"/>
      <c r="H53" s="7"/>
      <c r="I53" s="7"/>
      <c r="J53" s="7"/>
      <c r="K53" s="11">
        <f t="shared" si="1"/>
        <v>8</v>
      </c>
    </row>
    <row r="54" spans="1:11" ht="15.75" x14ac:dyDescent="0.25">
      <c r="A54" s="10">
        <v>50</v>
      </c>
      <c r="B54" s="48" t="s">
        <v>152</v>
      </c>
      <c r="C54" s="17" t="s">
        <v>153</v>
      </c>
      <c r="D54" s="17"/>
      <c r="E54" s="12">
        <v>2116</v>
      </c>
      <c r="F54" s="41"/>
      <c r="G54" s="41"/>
      <c r="H54" s="41"/>
      <c r="I54" s="7">
        <v>8</v>
      </c>
      <c r="J54" s="41"/>
      <c r="K54" s="11">
        <f t="shared" si="1"/>
        <v>8</v>
      </c>
    </row>
    <row r="55" spans="1:11" ht="15.75" x14ac:dyDescent="0.25">
      <c r="A55" s="32">
        <v>51</v>
      </c>
      <c r="B55" s="47" t="s">
        <v>120</v>
      </c>
      <c r="C55" s="17" t="s">
        <v>88</v>
      </c>
      <c r="D55" s="17"/>
      <c r="E55" s="12" t="s">
        <v>121</v>
      </c>
      <c r="F55" s="42"/>
      <c r="G55" s="41"/>
      <c r="H55" s="7">
        <v>6</v>
      </c>
      <c r="I55" s="41"/>
      <c r="J55" s="41"/>
      <c r="K55" s="11">
        <f t="shared" si="1"/>
        <v>6</v>
      </c>
    </row>
    <row r="56" spans="1:11" ht="15.75" x14ac:dyDescent="0.25">
      <c r="A56" s="10">
        <v>52</v>
      </c>
      <c r="B56" s="47" t="s">
        <v>36</v>
      </c>
      <c r="C56" s="17" t="s">
        <v>52</v>
      </c>
      <c r="D56" s="17"/>
      <c r="E56" s="12">
        <v>2100</v>
      </c>
      <c r="F56" s="17">
        <v>6</v>
      </c>
      <c r="G56" s="7"/>
      <c r="H56" s="7"/>
      <c r="I56" s="7"/>
      <c r="J56" s="7"/>
      <c r="K56" s="11">
        <f t="shared" si="1"/>
        <v>6</v>
      </c>
    </row>
    <row r="57" spans="1:11" ht="15.75" x14ac:dyDescent="0.25">
      <c r="A57" s="32">
        <v>53</v>
      </c>
      <c r="B57" s="48" t="s">
        <v>162</v>
      </c>
      <c r="C57" s="17" t="s">
        <v>145</v>
      </c>
      <c r="D57" s="17" t="s">
        <v>21</v>
      </c>
      <c r="E57" s="12">
        <v>2132</v>
      </c>
      <c r="F57" s="41"/>
      <c r="G57" s="41"/>
      <c r="H57" s="41"/>
      <c r="I57" s="7">
        <v>6</v>
      </c>
      <c r="J57" s="41"/>
      <c r="K57" s="11">
        <f t="shared" si="1"/>
        <v>6</v>
      </c>
    </row>
    <row r="58" spans="1:11" ht="15.75" x14ac:dyDescent="0.25">
      <c r="A58" s="10">
        <v>54</v>
      </c>
      <c r="B58" s="47" t="s">
        <v>61</v>
      </c>
      <c r="C58" s="17" t="s">
        <v>65</v>
      </c>
      <c r="D58" s="17"/>
      <c r="E58" s="12">
        <v>2025</v>
      </c>
      <c r="F58" s="17">
        <v>4</v>
      </c>
      <c r="G58" s="7"/>
      <c r="H58" s="7"/>
      <c r="I58" s="7"/>
      <c r="J58" s="7"/>
      <c r="K58" s="11">
        <f t="shared" si="1"/>
        <v>4</v>
      </c>
    </row>
    <row r="59" spans="1:11" ht="15.75" x14ac:dyDescent="0.25">
      <c r="A59" s="32">
        <v>55</v>
      </c>
      <c r="B59" s="47" t="s">
        <v>93</v>
      </c>
      <c r="C59" s="17" t="s">
        <v>88</v>
      </c>
      <c r="D59" s="17" t="s">
        <v>8</v>
      </c>
      <c r="E59" s="12" t="s">
        <v>122</v>
      </c>
      <c r="F59" s="42"/>
      <c r="G59" s="41"/>
      <c r="H59" s="7">
        <v>4</v>
      </c>
      <c r="I59" s="41"/>
      <c r="J59" s="41"/>
      <c r="K59" s="11">
        <f t="shared" si="1"/>
        <v>4</v>
      </c>
    </row>
    <row r="60" spans="1:11" ht="15.75" x14ac:dyDescent="0.25">
      <c r="A60" s="10">
        <v>56</v>
      </c>
      <c r="B60" s="48" t="s">
        <v>168</v>
      </c>
      <c r="C60" s="17" t="s">
        <v>145</v>
      </c>
      <c r="D60" s="17" t="s">
        <v>7</v>
      </c>
      <c r="E60" s="12">
        <v>2049</v>
      </c>
      <c r="F60" s="41"/>
      <c r="G60" s="41"/>
      <c r="H60" s="41"/>
      <c r="I60" s="7">
        <v>2</v>
      </c>
      <c r="J60" s="41"/>
      <c r="K60" s="11">
        <f t="shared" si="1"/>
        <v>2</v>
      </c>
    </row>
    <row r="61" spans="1:11" ht="15.75" x14ac:dyDescent="0.25">
      <c r="A61" s="32">
        <v>57</v>
      </c>
      <c r="B61" s="47" t="s">
        <v>48</v>
      </c>
      <c r="C61" s="17" t="s">
        <v>52</v>
      </c>
      <c r="D61" s="17"/>
      <c r="E61" s="12">
        <v>2100</v>
      </c>
      <c r="F61" s="27">
        <v>2</v>
      </c>
      <c r="G61" s="7"/>
      <c r="H61" s="7"/>
      <c r="I61" s="7"/>
      <c r="J61" s="7"/>
      <c r="K61" s="11">
        <f t="shared" si="1"/>
        <v>2</v>
      </c>
    </row>
    <row r="62" spans="1:11" ht="15.75" x14ac:dyDescent="0.25">
      <c r="A62" s="10">
        <v>58</v>
      </c>
      <c r="B62" s="48" t="s">
        <v>141</v>
      </c>
      <c r="C62" s="17" t="s">
        <v>71</v>
      </c>
      <c r="D62" s="17" t="s">
        <v>3</v>
      </c>
      <c r="E62" s="12">
        <v>2374</v>
      </c>
      <c r="F62" s="41"/>
      <c r="G62" s="41"/>
      <c r="H62" s="41"/>
      <c r="I62" s="7">
        <v>2</v>
      </c>
      <c r="J62" s="41"/>
      <c r="K62" s="11">
        <f t="shared" si="1"/>
        <v>2</v>
      </c>
    </row>
    <row r="63" spans="1:11" ht="15.75" x14ac:dyDescent="0.25">
      <c r="A63" s="32">
        <v>59</v>
      </c>
      <c r="B63" s="48" t="s">
        <v>173</v>
      </c>
      <c r="C63" s="17" t="s">
        <v>54</v>
      </c>
      <c r="D63" s="17" t="s">
        <v>7</v>
      </c>
      <c r="E63" s="12">
        <v>2090</v>
      </c>
      <c r="F63" s="41"/>
      <c r="G63" s="41"/>
      <c r="H63" s="41"/>
      <c r="I63" s="7">
        <v>2</v>
      </c>
      <c r="J63" s="41"/>
      <c r="K63" s="11">
        <f t="shared" si="1"/>
        <v>2</v>
      </c>
    </row>
    <row r="64" spans="1:11" ht="15.75" x14ac:dyDescent="0.25">
      <c r="A64" s="10">
        <v>60</v>
      </c>
      <c r="B64" s="47" t="s">
        <v>125</v>
      </c>
      <c r="C64" s="17" t="s">
        <v>88</v>
      </c>
      <c r="D64" s="17"/>
      <c r="E64" s="12">
        <v>2100</v>
      </c>
      <c r="F64" s="42"/>
      <c r="G64" s="41"/>
      <c r="H64" s="7">
        <v>2</v>
      </c>
      <c r="I64" s="41"/>
      <c r="J64" s="41"/>
      <c r="K64" s="11">
        <f t="shared" si="1"/>
        <v>2</v>
      </c>
    </row>
    <row r="65" spans="1:11" ht="15.75" x14ac:dyDescent="0.25">
      <c r="A65" s="32">
        <v>61</v>
      </c>
      <c r="B65" s="48" t="s">
        <v>171</v>
      </c>
      <c r="C65" s="17" t="s">
        <v>145</v>
      </c>
      <c r="D65" s="17"/>
      <c r="E65" s="12">
        <v>2100</v>
      </c>
      <c r="F65" s="41"/>
      <c r="G65" s="41"/>
      <c r="H65" s="41"/>
      <c r="I65" s="7">
        <v>2</v>
      </c>
      <c r="J65" s="41"/>
      <c r="K65" s="11">
        <f t="shared" si="1"/>
        <v>2</v>
      </c>
    </row>
    <row r="66" spans="1:11" ht="15.75" x14ac:dyDescent="0.25">
      <c r="A66" s="10">
        <v>62</v>
      </c>
      <c r="B66" s="48" t="s">
        <v>167</v>
      </c>
      <c r="C66" s="17" t="s">
        <v>145</v>
      </c>
      <c r="D66" s="17" t="s">
        <v>7</v>
      </c>
      <c r="E66" s="12">
        <v>1996</v>
      </c>
      <c r="F66" s="41"/>
      <c r="G66" s="41"/>
      <c r="H66" s="41"/>
      <c r="I66" s="7">
        <v>2</v>
      </c>
      <c r="J66" s="41"/>
      <c r="K66" s="11">
        <f t="shared" si="1"/>
        <v>2</v>
      </c>
    </row>
    <row r="67" spans="1:11" ht="15.75" x14ac:dyDescent="0.25">
      <c r="A67" s="32">
        <v>63</v>
      </c>
      <c r="B67" s="48" t="s">
        <v>139</v>
      </c>
      <c r="C67" s="17" t="s">
        <v>54</v>
      </c>
      <c r="D67" s="17"/>
      <c r="E67" s="12">
        <v>2271</v>
      </c>
      <c r="F67" s="41"/>
      <c r="G67" s="41"/>
      <c r="H67" s="41"/>
      <c r="I67" s="7">
        <v>2</v>
      </c>
      <c r="J67" s="41"/>
      <c r="K67" s="11">
        <f t="shared" si="1"/>
        <v>2</v>
      </c>
    </row>
    <row r="68" spans="1:11" ht="15.75" x14ac:dyDescent="0.25">
      <c r="A68" s="10">
        <v>64</v>
      </c>
      <c r="B68" s="47" t="s">
        <v>44</v>
      </c>
      <c r="C68" s="17" t="s">
        <v>53</v>
      </c>
      <c r="D68" s="17"/>
      <c r="E68" s="12">
        <v>2075</v>
      </c>
      <c r="F68" s="27">
        <v>2</v>
      </c>
      <c r="G68" s="7"/>
      <c r="H68" s="7"/>
      <c r="I68" s="7"/>
      <c r="J68" s="7"/>
      <c r="K68" s="11">
        <f t="shared" si="1"/>
        <v>2</v>
      </c>
    </row>
    <row r="69" spans="1:11" ht="15.75" x14ac:dyDescent="0.25">
      <c r="A69" s="32">
        <v>65</v>
      </c>
      <c r="B69" s="47" t="s">
        <v>66</v>
      </c>
      <c r="C69" s="17" t="s">
        <v>52</v>
      </c>
      <c r="D69" s="17"/>
      <c r="E69" s="12">
        <v>1924</v>
      </c>
      <c r="F69" s="27">
        <v>2</v>
      </c>
      <c r="G69" s="7"/>
      <c r="H69" s="7"/>
      <c r="I69" s="7"/>
      <c r="J69" s="7"/>
      <c r="K69" s="11">
        <f t="shared" ref="K69:K100" si="2">SUM(F69:J69)</f>
        <v>2</v>
      </c>
    </row>
    <row r="70" spans="1:11" ht="15.75" x14ac:dyDescent="0.25">
      <c r="A70" s="10">
        <v>66</v>
      </c>
      <c r="B70" s="47" t="s">
        <v>62</v>
      </c>
      <c r="C70" s="17" t="s">
        <v>52</v>
      </c>
      <c r="D70" s="17"/>
      <c r="E70" s="12">
        <v>2100</v>
      </c>
      <c r="F70" s="17">
        <v>2</v>
      </c>
      <c r="G70" s="7"/>
      <c r="H70" s="7"/>
      <c r="I70" s="7"/>
      <c r="J70" s="7"/>
      <c r="K70" s="11">
        <f t="shared" si="2"/>
        <v>2</v>
      </c>
    </row>
    <row r="71" spans="1:11" ht="15.75" x14ac:dyDescent="0.25">
      <c r="A71" s="32">
        <v>67</v>
      </c>
      <c r="B71" s="47" t="s">
        <v>49</v>
      </c>
      <c r="C71" s="17" t="s">
        <v>57</v>
      </c>
      <c r="D71" s="17"/>
      <c r="E71" s="12">
        <v>2100</v>
      </c>
      <c r="F71" s="27">
        <v>2</v>
      </c>
      <c r="G71" s="7"/>
      <c r="H71" s="7"/>
      <c r="I71" s="7"/>
      <c r="J71" s="7"/>
      <c r="K71" s="11">
        <f t="shared" si="2"/>
        <v>2</v>
      </c>
    </row>
    <row r="72" spans="1:11" ht="15.75" x14ac:dyDescent="0.25">
      <c r="A72" s="10">
        <v>68</v>
      </c>
      <c r="B72" s="48" t="s">
        <v>181</v>
      </c>
      <c r="C72" s="17" t="s">
        <v>54</v>
      </c>
      <c r="D72" s="17"/>
      <c r="E72" s="12">
        <v>2100</v>
      </c>
      <c r="F72" s="41"/>
      <c r="G72" s="41"/>
      <c r="H72" s="41"/>
      <c r="I72" s="7">
        <v>2</v>
      </c>
      <c r="J72" s="41"/>
      <c r="K72" s="11">
        <f t="shared" si="2"/>
        <v>2</v>
      </c>
    </row>
    <row r="73" spans="1:11" ht="15.75" x14ac:dyDescent="0.25">
      <c r="A73" s="32">
        <v>69</v>
      </c>
      <c r="B73" s="47" t="s">
        <v>63</v>
      </c>
      <c r="C73" s="17" t="s">
        <v>53</v>
      </c>
      <c r="D73" s="17"/>
      <c r="E73" s="12">
        <v>2000</v>
      </c>
      <c r="F73" s="27">
        <v>2</v>
      </c>
      <c r="G73" s="7"/>
      <c r="H73" s="7"/>
      <c r="I73" s="7"/>
      <c r="J73" s="7"/>
      <c r="K73" s="11">
        <f t="shared" si="2"/>
        <v>2</v>
      </c>
    </row>
    <row r="74" spans="1:11" ht="15.75" x14ac:dyDescent="0.25">
      <c r="A74" s="10">
        <v>70</v>
      </c>
      <c r="B74" s="48" t="s">
        <v>166</v>
      </c>
      <c r="C74" s="17" t="s">
        <v>145</v>
      </c>
      <c r="D74" s="17"/>
      <c r="E74" s="12">
        <v>2000</v>
      </c>
      <c r="F74" s="41"/>
      <c r="G74" s="41"/>
      <c r="H74" s="41"/>
      <c r="I74" s="7">
        <v>2</v>
      </c>
      <c r="J74" s="41"/>
      <c r="K74" s="11">
        <f t="shared" si="2"/>
        <v>2</v>
      </c>
    </row>
    <row r="75" spans="1:11" ht="15.75" x14ac:dyDescent="0.25">
      <c r="A75" s="32">
        <v>71</v>
      </c>
      <c r="B75" s="47" t="s">
        <v>46</v>
      </c>
      <c r="C75" s="17" t="s">
        <v>53</v>
      </c>
      <c r="D75" s="17"/>
      <c r="E75" s="12">
        <v>2020</v>
      </c>
      <c r="F75" s="27">
        <v>2</v>
      </c>
      <c r="G75" s="7"/>
      <c r="H75" s="7"/>
      <c r="I75" s="7"/>
      <c r="J75" s="7"/>
      <c r="K75" s="11">
        <f t="shared" si="2"/>
        <v>2</v>
      </c>
    </row>
    <row r="76" spans="1:11" ht="15.75" x14ac:dyDescent="0.25">
      <c r="A76" s="10">
        <v>72</v>
      </c>
      <c r="B76" s="48" t="s">
        <v>170</v>
      </c>
      <c r="C76" s="17" t="s">
        <v>4</v>
      </c>
      <c r="D76" s="17"/>
      <c r="E76" s="12">
        <v>2100</v>
      </c>
      <c r="F76" s="41"/>
      <c r="G76" s="41"/>
      <c r="H76" s="41"/>
      <c r="I76" s="7">
        <v>2</v>
      </c>
      <c r="J76" s="41"/>
      <c r="K76" s="11">
        <f t="shared" si="2"/>
        <v>2</v>
      </c>
    </row>
    <row r="77" spans="1:11" ht="15.75" x14ac:dyDescent="0.25">
      <c r="A77" s="32">
        <v>73</v>
      </c>
      <c r="B77" s="48" t="s">
        <v>159</v>
      </c>
      <c r="C77" s="17" t="s">
        <v>4</v>
      </c>
      <c r="D77" s="17"/>
      <c r="E77" s="12">
        <v>2125</v>
      </c>
      <c r="F77" s="41"/>
      <c r="G77" s="41"/>
      <c r="H77" s="41"/>
      <c r="I77" s="7">
        <v>2</v>
      </c>
      <c r="J77" s="41"/>
      <c r="K77" s="11">
        <f t="shared" si="2"/>
        <v>2</v>
      </c>
    </row>
    <row r="78" spans="1:11" ht="15.75" x14ac:dyDescent="0.25">
      <c r="A78" s="10">
        <v>74</v>
      </c>
      <c r="B78" s="48" t="s">
        <v>177</v>
      </c>
      <c r="C78" s="17" t="s">
        <v>145</v>
      </c>
      <c r="D78" s="17"/>
      <c r="E78" s="12">
        <v>2000</v>
      </c>
      <c r="F78" s="41"/>
      <c r="G78" s="41"/>
      <c r="H78" s="41"/>
      <c r="I78" s="7">
        <v>2</v>
      </c>
      <c r="J78" s="41"/>
      <c r="K78" s="11">
        <f t="shared" si="2"/>
        <v>2</v>
      </c>
    </row>
    <row r="79" spans="1:11" ht="15.75" x14ac:dyDescent="0.25">
      <c r="A79" s="32">
        <v>75</v>
      </c>
      <c r="B79" s="48" t="s">
        <v>186</v>
      </c>
      <c r="C79" s="17" t="s">
        <v>53</v>
      </c>
      <c r="D79" s="17" t="s">
        <v>8</v>
      </c>
      <c r="E79" s="12">
        <v>2031</v>
      </c>
      <c r="F79" s="41"/>
      <c r="G79" s="41"/>
      <c r="H79" s="41"/>
      <c r="I79" s="7">
        <v>2</v>
      </c>
      <c r="J79" s="41"/>
      <c r="K79" s="11">
        <f t="shared" si="2"/>
        <v>2</v>
      </c>
    </row>
    <row r="80" spans="1:11" ht="15.75" x14ac:dyDescent="0.25">
      <c r="A80" s="10">
        <v>76</v>
      </c>
      <c r="B80" s="48" t="s">
        <v>144</v>
      </c>
      <c r="C80" s="17" t="s">
        <v>145</v>
      </c>
      <c r="D80" s="17" t="s">
        <v>8</v>
      </c>
      <c r="E80" s="12">
        <v>2138</v>
      </c>
      <c r="F80" s="41"/>
      <c r="G80" s="41"/>
      <c r="H80" s="41"/>
      <c r="I80" s="7">
        <v>2</v>
      </c>
      <c r="J80" s="41"/>
      <c r="K80" s="11">
        <f t="shared" si="2"/>
        <v>2</v>
      </c>
    </row>
    <row r="81" spans="1:11" ht="15.75" x14ac:dyDescent="0.25">
      <c r="A81" s="32">
        <v>77</v>
      </c>
      <c r="B81" s="47" t="s">
        <v>123</v>
      </c>
      <c r="C81" s="17" t="s">
        <v>88</v>
      </c>
      <c r="D81" s="17"/>
      <c r="E81" s="12">
        <v>2100</v>
      </c>
      <c r="F81" s="42"/>
      <c r="G81" s="41"/>
      <c r="H81" s="7">
        <v>2</v>
      </c>
      <c r="I81" s="41"/>
      <c r="J81" s="41"/>
      <c r="K81" s="11">
        <f t="shared" si="2"/>
        <v>2</v>
      </c>
    </row>
    <row r="82" spans="1:11" ht="15.75" x14ac:dyDescent="0.25">
      <c r="A82" s="10">
        <v>78</v>
      </c>
      <c r="B82" s="47" t="s">
        <v>128</v>
      </c>
      <c r="C82" s="17" t="s">
        <v>88</v>
      </c>
      <c r="D82" s="17"/>
      <c r="E82" s="12">
        <v>2100</v>
      </c>
      <c r="F82" s="42"/>
      <c r="G82" s="41"/>
      <c r="H82" s="7">
        <v>2</v>
      </c>
      <c r="I82" s="41"/>
      <c r="J82" s="41"/>
      <c r="K82" s="11">
        <f t="shared" si="2"/>
        <v>2</v>
      </c>
    </row>
    <row r="83" spans="1:11" ht="15.75" x14ac:dyDescent="0.25">
      <c r="A83" s="32">
        <v>79</v>
      </c>
      <c r="B83" s="48" t="s">
        <v>187</v>
      </c>
      <c r="C83" s="17" t="s">
        <v>176</v>
      </c>
      <c r="D83" s="17"/>
      <c r="E83" s="12">
        <v>1996</v>
      </c>
      <c r="F83" s="41"/>
      <c r="G83" s="41"/>
      <c r="H83" s="41"/>
      <c r="I83" s="7">
        <v>2</v>
      </c>
      <c r="J83" s="41"/>
      <c r="K83" s="11">
        <f t="shared" si="2"/>
        <v>2</v>
      </c>
    </row>
    <row r="84" spans="1:11" ht="15.75" x14ac:dyDescent="0.25">
      <c r="A84" s="10">
        <v>80</v>
      </c>
      <c r="B84" s="48" t="s">
        <v>174</v>
      </c>
      <c r="C84" s="17" t="s">
        <v>145</v>
      </c>
      <c r="D84" s="17"/>
      <c r="E84" s="12">
        <v>2000</v>
      </c>
      <c r="F84" s="41"/>
      <c r="G84" s="41"/>
      <c r="H84" s="41"/>
      <c r="I84" s="7">
        <v>2</v>
      </c>
      <c r="J84" s="41"/>
      <c r="K84" s="11">
        <f t="shared" si="2"/>
        <v>2</v>
      </c>
    </row>
    <row r="85" spans="1:11" ht="15.75" x14ac:dyDescent="0.25">
      <c r="A85" s="32">
        <v>81</v>
      </c>
      <c r="B85" s="47" t="s">
        <v>64</v>
      </c>
      <c r="C85" s="17" t="s">
        <v>52</v>
      </c>
      <c r="D85" s="17"/>
      <c r="E85" s="12">
        <v>2100</v>
      </c>
      <c r="F85" s="27">
        <v>2</v>
      </c>
      <c r="G85" s="7"/>
      <c r="H85" s="7"/>
      <c r="I85" s="7"/>
      <c r="J85" s="7"/>
      <c r="K85" s="11">
        <f t="shared" si="2"/>
        <v>2</v>
      </c>
    </row>
    <row r="86" spans="1:11" ht="15.75" x14ac:dyDescent="0.25">
      <c r="A86" s="10">
        <v>82</v>
      </c>
      <c r="B86" s="48" t="s">
        <v>189</v>
      </c>
      <c r="C86" s="17" t="s">
        <v>176</v>
      </c>
      <c r="D86" s="17"/>
      <c r="E86" s="12">
        <v>1939</v>
      </c>
      <c r="F86" s="41"/>
      <c r="G86" s="41"/>
      <c r="H86" s="41"/>
      <c r="I86" s="7">
        <v>2</v>
      </c>
      <c r="J86" s="41"/>
      <c r="K86" s="11">
        <f t="shared" si="2"/>
        <v>2</v>
      </c>
    </row>
    <row r="87" spans="1:11" ht="15.75" x14ac:dyDescent="0.25">
      <c r="A87" s="32">
        <v>83</v>
      </c>
      <c r="B87" s="47" t="s">
        <v>103</v>
      </c>
      <c r="C87" s="17" t="s">
        <v>88</v>
      </c>
      <c r="D87" s="17"/>
      <c r="E87" s="12">
        <v>2000</v>
      </c>
      <c r="F87" s="42"/>
      <c r="G87" s="41"/>
      <c r="H87" s="7">
        <v>2</v>
      </c>
      <c r="I87" s="41"/>
      <c r="J87" s="41"/>
      <c r="K87" s="11">
        <f t="shared" si="2"/>
        <v>2</v>
      </c>
    </row>
    <row r="88" spans="1:11" ht="15.75" x14ac:dyDescent="0.25">
      <c r="A88" s="10">
        <v>84</v>
      </c>
      <c r="B88" s="48" t="s">
        <v>164</v>
      </c>
      <c r="C88" s="17" t="s">
        <v>55</v>
      </c>
      <c r="D88" s="7" t="s">
        <v>7</v>
      </c>
      <c r="E88" s="12">
        <v>2098</v>
      </c>
      <c r="F88" s="41"/>
      <c r="G88" s="41"/>
      <c r="H88" s="41"/>
      <c r="I88" s="7">
        <v>2</v>
      </c>
      <c r="J88" s="41"/>
      <c r="K88" s="11">
        <f t="shared" si="2"/>
        <v>2</v>
      </c>
    </row>
    <row r="89" spans="1:11" ht="15.75" x14ac:dyDescent="0.25">
      <c r="A89" s="32">
        <v>85</v>
      </c>
      <c r="B89" s="48" t="s">
        <v>165</v>
      </c>
      <c r="C89" s="17" t="s">
        <v>145</v>
      </c>
      <c r="D89" s="17"/>
      <c r="E89" s="12">
        <v>2100</v>
      </c>
      <c r="F89" s="41"/>
      <c r="G89" s="41"/>
      <c r="H89" s="41"/>
      <c r="I89" s="7">
        <v>2</v>
      </c>
      <c r="J89" s="41"/>
      <c r="K89" s="11">
        <f t="shared" si="2"/>
        <v>2</v>
      </c>
    </row>
    <row r="90" spans="1:11" ht="15.75" x14ac:dyDescent="0.25">
      <c r="A90" s="10">
        <v>86</v>
      </c>
      <c r="B90" s="47" t="s">
        <v>105</v>
      </c>
      <c r="C90" s="17" t="s">
        <v>88</v>
      </c>
      <c r="D90" s="17"/>
      <c r="E90" s="12" t="s">
        <v>127</v>
      </c>
      <c r="F90" s="42"/>
      <c r="G90" s="41"/>
      <c r="H90" s="7">
        <v>2</v>
      </c>
      <c r="I90" s="41"/>
      <c r="J90" s="41"/>
      <c r="K90" s="11">
        <f t="shared" si="2"/>
        <v>2</v>
      </c>
    </row>
    <row r="91" spans="1:11" ht="15.75" x14ac:dyDescent="0.25">
      <c r="A91" s="32">
        <v>87</v>
      </c>
      <c r="B91" s="47" t="s">
        <v>126</v>
      </c>
      <c r="C91" s="17" t="s">
        <v>88</v>
      </c>
      <c r="D91" s="17"/>
      <c r="E91" s="12">
        <v>2100</v>
      </c>
      <c r="F91" s="42"/>
      <c r="G91" s="41"/>
      <c r="H91" s="7">
        <v>2</v>
      </c>
      <c r="I91" s="41"/>
      <c r="J91" s="41"/>
      <c r="K91" s="11">
        <f t="shared" si="2"/>
        <v>2</v>
      </c>
    </row>
    <row r="92" spans="1:11" ht="15.75" x14ac:dyDescent="0.25">
      <c r="A92" s="10">
        <v>88</v>
      </c>
      <c r="B92" s="47" t="s">
        <v>130</v>
      </c>
      <c r="C92" s="17" t="s">
        <v>88</v>
      </c>
      <c r="D92" s="17"/>
      <c r="E92" s="12">
        <v>2000</v>
      </c>
      <c r="F92" s="42"/>
      <c r="G92" s="41"/>
      <c r="H92" s="7">
        <v>2</v>
      </c>
      <c r="I92" s="41"/>
      <c r="J92" s="41"/>
      <c r="K92" s="11">
        <f t="shared" si="2"/>
        <v>2</v>
      </c>
    </row>
    <row r="93" spans="1:11" ht="15.75" x14ac:dyDescent="0.25">
      <c r="A93" s="32">
        <v>89</v>
      </c>
      <c r="B93" s="48" t="s">
        <v>151</v>
      </c>
      <c r="C93" s="17" t="s">
        <v>4</v>
      </c>
      <c r="D93" s="17" t="s">
        <v>3</v>
      </c>
      <c r="E93" s="12">
        <v>2230</v>
      </c>
      <c r="F93" s="41"/>
      <c r="G93" s="41"/>
      <c r="H93" s="41"/>
      <c r="I93" s="7">
        <v>2</v>
      </c>
      <c r="J93" s="41"/>
      <c r="K93" s="11">
        <f t="shared" si="2"/>
        <v>2</v>
      </c>
    </row>
    <row r="94" spans="1:11" ht="15.75" x14ac:dyDescent="0.25">
      <c r="A94" s="10">
        <v>90</v>
      </c>
      <c r="B94" s="48" t="s">
        <v>172</v>
      </c>
      <c r="C94" s="17" t="s">
        <v>54</v>
      </c>
      <c r="D94" s="17"/>
      <c r="E94" s="12">
        <v>2078</v>
      </c>
      <c r="F94" s="41"/>
      <c r="G94" s="41"/>
      <c r="H94" s="41"/>
      <c r="I94" s="7">
        <v>2</v>
      </c>
      <c r="J94" s="41"/>
      <c r="K94" s="11">
        <f t="shared" si="2"/>
        <v>2</v>
      </c>
    </row>
    <row r="95" spans="1:11" ht="15.75" x14ac:dyDescent="0.25">
      <c r="A95" s="32">
        <v>91</v>
      </c>
      <c r="B95" s="48" t="s">
        <v>158</v>
      </c>
      <c r="C95" s="17" t="s">
        <v>4</v>
      </c>
      <c r="D95" s="17"/>
      <c r="E95" s="12">
        <v>2170</v>
      </c>
      <c r="F95" s="41"/>
      <c r="G95" s="41"/>
      <c r="H95" s="41"/>
      <c r="I95" s="7">
        <v>2</v>
      </c>
      <c r="J95" s="41"/>
      <c r="K95" s="11">
        <f t="shared" si="2"/>
        <v>2</v>
      </c>
    </row>
    <row r="96" spans="1:11" ht="15.75" x14ac:dyDescent="0.25">
      <c r="A96" s="10">
        <v>92</v>
      </c>
      <c r="B96" s="48" t="s">
        <v>148</v>
      </c>
      <c r="C96" s="17" t="s">
        <v>145</v>
      </c>
      <c r="D96" s="17"/>
      <c r="E96" s="12">
        <v>2082</v>
      </c>
      <c r="F96" s="41"/>
      <c r="G96" s="41"/>
      <c r="H96" s="41"/>
      <c r="I96" s="7">
        <v>2</v>
      </c>
      <c r="J96" s="41"/>
      <c r="K96" s="11">
        <f t="shared" si="2"/>
        <v>2</v>
      </c>
    </row>
    <row r="97" spans="1:11" ht="15.75" x14ac:dyDescent="0.25">
      <c r="A97" s="32">
        <v>93</v>
      </c>
      <c r="B97" s="47" t="s">
        <v>38</v>
      </c>
      <c r="C97" s="17" t="s">
        <v>52</v>
      </c>
      <c r="D97" s="17"/>
      <c r="E97" s="12">
        <v>2075</v>
      </c>
      <c r="F97" s="27">
        <v>2</v>
      </c>
      <c r="G97" s="7"/>
      <c r="H97" s="7"/>
      <c r="I97" s="7"/>
      <c r="J97" s="7"/>
      <c r="K97" s="11">
        <f t="shared" si="2"/>
        <v>2</v>
      </c>
    </row>
    <row r="98" spans="1:11" ht="15.75" x14ac:dyDescent="0.25">
      <c r="A98" s="10">
        <v>94</v>
      </c>
      <c r="B98" s="47" t="s">
        <v>47</v>
      </c>
      <c r="C98" s="17" t="s">
        <v>52</v>
      </c>
      <c r="D98" s="17"/>
      <c r="E98" s="12">
        <v>1997</v>
      </c>
      <c r="F98" s="27">
        <v>2</v>
      </c>
      <c r="G98" s="7"/>
      <c r="H98" s="7"/>
      <c r="I98" s="7"/>
      <c r="J98" s="7"/>
      <c r="K98" s="11">
        <f t="shared" si="2"/>
        <v>2</v>
      </c>
    </row>
    <row r="99" spans="1:11" ht="15.75" x14ac:dyDescent="0.25">
      <c r="A99" s="32">
        <v>95</v>
      </c>
      <c r="B99" s="47" t="s">
        <v>124</v>
      </c>
      <c r="C99" s="17" t="s">
        <v>88</v>
      </c>
      <c r="D99" s="17"/>
      <c r="E99" s="12">
        <v>2100</v>
      </c>
      <c r="F99" s="42"/>
      <c r="G99" s="41"/>
      <c r="H99" s="7">
        <v>2</v>
      </c>
      <c r="I99" s="41"/>
      <c r="J99" s="41"/>
      <c r="K99" s="11">
        <f t="shared" si="2"/>
        <v>2</v>
      </c>
    </row>
    <row r="100" spans="1:11" ht="15.75" x14ac:dyDescent="0.25">
      <c r="A100" s="10">
        <v>96</v>
      </c>
      <c r="B100" s="48" t="s">
        <v>154</v>
      </c>
      <c r="C100" s="17" t="s">
        <v>145</v>
      </c>
      <c r="D100" s="17"/>
      <c r="E100" s="12">
        <v>2100</v>
      </c>
      <c r="F100" s="41"/>
      <c r="G100" s="41"/>
      <c r="H100" s="41"/>
      <c r="I100" s="7">
        <v>2</v>
      </c>
      <c r="J100" s="41"/>
      <c r="K100" s="11">
        <f t="shared" si="2"/>
        <v>2</v>
      </c>
    </row>
    <row r="101" spans="1:11" ht="15.75" x14ac:dyDescent="0.25">
      <c r="A101" s="32">
        <v>97</v>
      </c>
      <c r="B101" s="47" t="s">
        <v>104</v>
      </c>
      <c r="C101" s="17" t="s">
        <v>88</v>
      </c>
      <c r="D101" s="17"/>
      <c r="E101" s="12" t="s">
        <v>129</v>
      </c>
      <c r="F101" s="42"/>
      <c r="G101" s="41"/>
      <c r="H101" s="7">
        <v>2</v>
      </c>
      <c r="I101" s="41"/>
      <c r="J101" s="41"/>
      <c r="K101" s="11">
        <f t="shared" ref="K101:K111" si="3">SUM(F101:J101)</f>
        <v>2</v>
      </c>
    </row>
    <row r="102" spans="1:11" ht="15.75" x14ac:dyDescent="0.25">
      <c r="A102" s="10">
        <v>98</v>
      </c>
      <c r="B102" s="48" t="s">
        <v>178</v>
      </c>
      <c r="C102" s="17" t="s">
        <v>179</v>
      </c>
      <c r="D102" s="17"/>
      <c r="E102" s="12">
        <v>2071</v>
      </c>
      <c r="F102" s="41"/>
      <c r="G102" s="41"/>
      <c r="H102" s="41"/>
      <c r="I102" s="7">
        <v>2</v>
      </c>
      <c r="J102" s="41"/>
      <c r="K102" s="11">
        <f t="shared" si="3"/>
        <v>2</v>
      </c>
    </row>
    <row r="103" spans="1:11" ht="15.75" x14ac:dyDescent="0.25">
      <c r="A103" s="32">
        <v>99</v>
      </c>
      <c r="B103" s="47" t="s">
        <v>96</v>
      </c>
      <c r="C103" s="17" t="s">
        <v>55</v>
      </c>
      <c r="D103" s="17" t="s">
        <v>7</v>
      </c>
      <c r="E103" s="12" t="s">
        <v>118</v>
      </c>
      <c r="F103" s="42"/>
      <c r="G103" s="41"/>
      <c r="H103" s="7">
        <v>2</v>
      </c>
      <c r="I103" s="41"/>
      <c r="J103" s="41"/>
      <c r="K103" s="11">
        <f t="shared" si="3"/>
        <v>2</v>
      </c>
    </row>
    <row r="104" spans="1:11" ht="15.75" x14ac:dyDescent="0.25">
      <c r="A104" s="10">
        <v>100</v>
      </c>
      <c r="B104" s="48" t="s">
        <v>160</v>
      </c>
      <c r="C104" s="17" t="s">
        <v>145</v>
      </c>
      <c r="D104" s="17"/>
      <c r="E104" s="12">
        <v>2000</v>
      </c>
      <c r="F104" s="41"/>
      <c r="G104" s="41"/>
      <c r="H104" s="41"/>
      <c r="I104" s="7">
        <v>2</v>
      </c>
      <c r="J104" s="41"/>
      <c r="K104" s="11">
        <f t="shared" si="3"/>
        <v>2</v>
      </c>
    </row>
    <row r="105" spans="1:11" ht="15.75" x14ac:dyDescent="0.25">
      <c r="A105" s="32">
        <v>101</v>
      </c>
      <c r="B105" s="47" t="s">
        <v>29</v>
      </c>
      <c r="C105" s="17" t="s">
        <v>53</v>
      </c>
      <c r="D105" s="17" t="s">
        <v>7</v>
      </c>
      <c r="E105" s="12">
        <v>2032</v>
      </c>
      <c r="F105" s="27">
        <v>2</v>
      </c>
      <c r="G105" s="7"/>
      <c r="H105" s="7"/>
      <c r="I105" s="7"/>
      <c r="J105" s="7"/>
      <c r="K105" s="11">
        <f t="shared" si="3"/>
        <v>2</v>
      </c>
    </row>
    <row r="106" spans="1:11" ht="15.75" x14ac:dyDescent="0.25">
      <c r="A106" s="10">
        <v>102</v>
      </c>
      <c r="B106" s="48" t="s">
        <v>147</v>
      </c>
      <c r="C106" s="17" t="s">
        <v>85</v>
      </c>
      <c r="D106" s="17"/>
      <c r="E106" s="12">
        <v>2062</v>
      </c>
      <c r="F106" s="41"/>
      <c r="G106" s="41"/>
      <c r="H106" s="41"/>
      <c r="I106" s="7">
        <v>2</v>
      </c>
      <c r="J106" s="41"/>
      <c r="K106" s="11">
        <f t="shared" si="3"/>
        <v>2</v>
      </c>
    </row>
    <row r="107" spans="1:11" ht="15.75" x14ac:dyDescent="0.25">
      <c r="A107" s="32">
        <v>103</v>
      </c>
      <c r="B107" s="48" t="s">
        <v>188</v>
      </c>
      <c r="C107" s="17" t="s">
        <v>176</v>
      </c>
      <c r="D107" s="17"/>
      <c r="E107" s="12">
        <v>1896</v>
      </c>
      <c r="F107" s="41"/>
      <c r="G107" s="41"/>
      <c r="H107" s="41"/>
      <c r="I107" s="7">
        <v>2</v>
      </c>
      <c r="J107" s="41"/>
      <c r="K107" s="11">
        <f t="shared" si="3"/>
        <v>2</v>
      </c>
    </row>
    <row r="108" spans="1:11" ht="15.75" x14ac:dyDescent="0.25">
      <c r="A108" s="10">
        <v>104</v>
      </c>
      <c r="B108" s="48" t="s">
        <v>175</v>
      </c>
      <c r="C108" s="17" t="s">
        <v>176</v>
      </c>
      <c r="D108" s="17" t="s">
        <v>8</v>
      </c>
      <c r="E108" s="12">
        <v>1965</v>
      </c>
      <c r="F108" s="41"/>
      <c r="G108" s="41"/>
      <c r="H108" s="41"/>
      <c r="I108" s="7">
        <v>2</v>
      </c>
      <c r="J108" s="41"/>
      <c r="K108" s="11">
        <f t="shared" si="3"/>
        <v>2</v>
      </c>
    </row>
    <row r="109" spans="1:11" ht="15.75" x14ac:dyDescent="0.25">
      <c r="A109" s="32">
        <v>105</v>
      </c>
      <c r="B109" s="48" t="s">
        <v>185</v>
      </c>
      <c r="C109" s="17" t="s">
        <v>176</v>
      </c>
      <c r="D109" s="17"/>
      <c r="E109" s="12">
        <v>2100</v>
      </c>
      <c r="F109" s="41"/>
      <c r="G109" s="41"/>
      <c r="H109" s="41"/>
      <c r="I109" s="7">
        <v>2</v>
      </c>
      <c r="J109" s="41"/>
      <c r="K109" s="11">
        <f t="shared" si="3"/>
        <v>2</v>
      </c>
    </row>
    <row r="110" spans="1:11" ht="15.75" x14ac:dyDescent="0.25">
      <c r="A110" s="10">
        <v>106</v>
      </c>
      <c r="B110" s="47" t="s">
        <v>42</v>
      </c>
      <c r="C110" s="17" t="s">
        <v>52</v>
      </c>
      <c r="D110" s="17"/>
      <c r="E110" s="12">
        <v>2113</v>
      </c>
      <c r="F110" s="27">
        <v>2</v>
      </c>
      <c r="G110" s="7"/>
      <c r="H110" s="7"/>
      <c r="I110" s="7"/>
      <c r="J110" s="7"/>
      <c r="K110" s="11">
        <f t="shared" si="3"/>
        <v>2</v>
      </c>
    </row>
    <row r="111" spans="1:11" ht="15.75" x14ac:dyDescent="0.25">
      <c r="A111" s="32">
        <v>107</v>
      </c>
      <c r="B111" s="48" t="s">
        <v>142</v>
      </c>
      <c r="C111" s="17" t="s">
        <v>69</v>
      </c>
      <c r="D111" s="17"/>
      <c r="E111" s="12">
        <v>2298</v>
      </c>
      <c r="F111" s="41"/>
      <c r="G111" s="41"/>
      <c r="H111" s="41"/>
      <c r="I111" s="7">
        <v>2</v>
      </c>
      <c r="J111" s="41"/>
      <c r="K111" s="11">
        <f t="shared" si="3"/>
        <v>2</v>
      </c>
    </row>
  </sheetData>
  <sortState ref="A5:K111">
    <sortCondition descending="1" ref="K5:K11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3"/>
  <sheetViews>
    <sheetView topLeftCell="A10" zoomScaleNormal="100" workbookViewId="0">
      <selection activeCell="L17" sqref="L17"/>
    </sheetView>
  </sheetViews>
  <sheetFormatPr defaultRowHeight="15" x14ac:dyDescent="0.25"/>
  <cols>
    <col min="1" max="1" width="5.7109375" customWidth="1"/>
    <col min="2" max="2" width="24.140625" customWidth="1"/>
    <col min="3" max="3" width="8.7109375" customWidth="1"/>
    <col min="4" max="4" width="6.7109375" customWidth="1"/>
    <col min="5" max="10" width="8.7109375" customWidth="1"/>
    <col min="13" max="13" width="6.7109375" customWidth="1"/>
  </cols>
  <sheetData>
    <row r="1" spans="1:32" ht="18.75" x14ac:dyDescent="0.25">
      <c r="B1" s="43" t="s">
        <v>19</v>
      </c>
      <c r="C1" s="44"/>
      <c r="D1" s="44"/>
      <c r="E1" s="44"/>
      <c r="F1" s="44"/>
      <c r="G1" s="44"/>
      <c r="H1" s="44"/>
      <c r="I1" s="44"/>
    </row>
    <row r="2" spans="1:32" ht="15.75" x14ac:dyDescent="0.25">
      <c r="B2" s="3"/>
      <c r="D2" s="4" t="s">
        <v>67</v>
      </c>
    </row>
    <row r="4" spans="1:32" ht="15.75" x14ac:dyDescent="0.25">
      <c r="A4" s="7" t="s">
        <v>11</v>
      </c>
      <c r="B4" s="7" t="s">
        <v>1</v>
      </c>
      <c r="C4" s="16" t="s">
        <v>2</v>
      </c>
      <c r="D4" s="7" t="s">
        <v>0</v>
      </c>
      <c r="E4" s="27" t="s">
        <v>12</v>
      </c>
      <c r="F4" s="7" t="s">
        <v>16</v>
      </c>
      <c r="G4" s="7" t="s">
        <v>13</v>
      </c>
      <c r="H4" s="7" t="s">
        <v>14</v>
      </c>
      <c r="I4" s="7" t="s">
        <v>15</v>
      </c>
      <c r="J4" s="27" t="s">
        <v>17</v>
      </c>
      <c r="L4" s="29" t="s">
        <v>18</v>
      </c>
      <c r="M4" s="28">
        <v>13</v>
      </c>
    </row>
    <row r="5" spans="1:32" ht="15.75" x14ac:dyDescent="0.25">
      <c r="A5" s="10">
        <v>1</v>
      </c>
      <c r="B5" s="46" t="s">
        <v>5</v>
      </c>
      <c r="C5" s="17" t="s">
        <v>4</v>
      </c>
      <c r="D5" s="17" t="s">
        <v>3</v>
      </c>
      <c r="E5" s="17">
        <v>2321</v>
      </c>
      <c r="F5" s="11">
        <v>50</v>
      </c>
      <c r="G5" s="7">
        <v>50</v>
      </c>
      <c r="H5" s="11">
        <v>50</v>
      </c>
      <c r="I5" s="7"/>
      <c r="J5" s="11">
        <f>F5+G5+H5+I5</f>
        <v>150</v>
      </c>
      <c r="L5" s="28" t="s">
        <v>6</v>
      </c>
      <c r="M5" s="28">
        <v>6</v>
      </c>
    </row>
    <row r="6" spans="1:32" ht="15.75" x14ac:dyDescent="0.25">
      <c r="A6" s="10">
        <v>2</v>
      </c>
      <c r="B6" s="46" t="s">
        <v>34</v>
      </c>
      <c r="C6" s="17" t="s">
        <v>55</v>
      </c>
      <c r="D6" s="17" t="s">
        <v>8</v>
      </c>
      <c r="E6" s="17">
        <v>2114</v>
      </c>
      <c r="F6" s="11">
        <v>30</v>
      </c>
      <c r="G6" s="7">
        <v>22</v>
      </c>
      <c r="H6" s="11">
        <v>24</v>
      </c>
      <c r="I6" s="7"/>
      <c r="J6" s="11">
        <f t="shared" ref="J6:J59" si="0">F6+G6+H6+I6</f>
        <v>76</v>
      </c>
      <c r="L6" s="28" t="s">
        <v>3</v>
      </c>
      <c r="M6" s="28">
        <v>8</v>
      </c>
    </row>
    <row r="7" spans="1:32" ht="15.75" x14ac:dyDescent="0.25">
      <c r="A7" s="10">
        <v>3</v>
      </c>
      <c r="B7" s="46" t="s">
        <v>72</v>
      </c>
      <c r="C7" s="17" t="s">
        <v>73</v>
      </c>
      <c r="D7" s="12" t="s">
        <v>3</v>
      </c>
      <c r="E7" s="17">
        <v>2179</v>
      </c>
      <c r="F7" s="7"/>
      <c r="G7" s="11">
        <v>38</v>
      </c>
      <c r="H7" s="11">
        <v>30</v>
      </c>
      <c r="I7" s="7"/>
      <c r="J7" s="11">
        <f t="shared" si="0"/>
        <v>68</v>
      </c>
      <c r="L7" s="28" t="s">
        <v>8</v>
      </c>
      <c r="M7" s="28">
        <v>9</v>
      </c>
    </row>
    <row r="8" spans="1:32" ht="15.75" x14ac:dyDescent="0.25">
      <c r="A8" s="10">
        <v>4</v>
      </c>
      <c r="B8" s="46" t="s">
        <v>25</v>
      </c>
      <c r="C8" s="17" t="s">
        <v>4</v>
      </c>
      <c r="D8" s="17" t="s">
        <v>7</v>
      </c>
      <c r="E8" s="17">
        <v>2087</v>
      </c>
      <c r="F8" s="11">
        <v>35</v>
      </c>
      <c r="G8" s="7">
        <v>32</v>
      </c>
      <c r="H8" s="11"/>
      <c r="I8" s="7"/>
      <c r="J8" s="11">
        <f t="shared" si="0"/>
        <v>67</v>
      </c>
      <c r="L8" s="28" t="s">
        <v>20</v>
      </c>
      <c r="M8" s="28"/>
    </row>
    <row r="9" spans="1:32" ht="15.75" x14ac:dyDescent="0.25">
      <c r="A9" s="10">
        <v>5</v>
      </c>
      <c r="B9" s="46" t="s">
        <v>74</v>
      </c>
      <c r="C9" s="17" t="s">
        <v>4</v>
      </c>
      <c r="D9" s="12" t="s">
        <v>3</v>
      </c>
      <c r="E9" s="17">
        <v>2235</v>
      </c>
      <c r="F9" s="7"/>
      <c r="G9" s="11">
        <v>26</v>
      </c>
      <c r="H9" s="11">
        <v>35</v>
      </c>
      <c r="I9" s="7"/>
      <c r="J9" s="11">
        <f t="shared" si="0"/>
        <v>61</v>
      </c>
      <c r="L9" s="28" t="s">
        <v>21</v>
      </c>
      <c r="M9" s="28">
        <v>2</v>
      </c>
    </row>
    <row r="10" spans="1:32" ht="15.75" x14ac:dyDescent="0.25">
      <c r="A10" s="10">
        <v>6</v>
      </c>
      <c r="B10" s="46" t="s">
        <v>10</v>
      </c>
      <c r="C10" s="17" t="s">
        <v>4</v>
      </c>
      <c r="D10" s="17" t="s">
        <v>7</v>
      </c>
      <c r="E10" s="17">
        <v>2051</v>
      </c>
      <c r="F10" s="11">
        <v>22</v>
      </c>
      <c r="G10" s="7">
        <v>30</v>
      </c>
      <c r="H10" s="11">
        <v>2</v>
      </c>
      <c r="I10" s="7"/>
      <c r="J10" s="11">
        <f t="shared" si="0"/>
        <v>54</v>
      </c>
      <c r="L10" s="28" t="s">
        <v>7</v>
      </c>
      <c r="M10" s="28">
        <v>5</v>
      </c>
    </row>
    <row r="11" spans="1:32" ht="15.75" x14ac:dyDescent="0.25">
      <c r="A11" s="10">
        <v>7</v>
      </c>
      <c r="B11" s="46" t="s">
        <v>27</v>
      </c>
      <c r="C11" s="17" t="s">
        <v>53</v>
      </c>
      <c r="D11" s="17" t="s">
        <v>8</v>
      </c>
      <c r="E11" s="17">
        <v>2180</v>
      </c>
      <c r="F11" s="11">
        <v>46</v>
      </c>
      <c r="G11" s="7"/>
      <c r="H11" s="11"/>
      <c r="I11" s="7"/>
      <c r="J11" s="11">
        <f t="shared" si="0"/>
        <v>46</v>
      </c>
      <c r="K11" s="20"/>
      <c r="L11" s="25"/>
      <c r="M11" s="26"/>
      <c r="N11" s="20"/>
      <c r="O11" s="22"/>
      <c r="P11" s="20"/>
      <c r="Q11" s="22"/>
      <c r="R11" s="20"/>
      <c r="S11" s="22"/>
      <c r="T11" s="20"/>
      <c r="U11" s="22"/>
      <c r="V11" s="20"/>
      <c r="W11" s="22"/>
      <c r="X11" s="20"/>
      <c r="Y11" s="22"/>
      <c r="Z11" s="20"/>
      <c r="AA11" s="22"/>
      <c r="AB11" s="20"/>
      <c r="AC11" s="22"/>
      <c r="AD11" s="23"/>
      <c r="AE11" s="19"/>
      <c r="AF11" s="20"/>
    </row>
    <row r="12" spans="1:32" ht="15.75" x14ac:dyDescent="0.25">
      <c r="A12" s="10">
        <v>8</v>
      </c>
      <c r="B12" s="46" t="s">
        <v>70</v>
      </c>
      <c r="C12" s="17" t="s">
        <v>71</v>
      </c>
      <c r="D12" s="12" t="s">
        <v>6</v>
      </c>
      <c r="E12" s="17">
        <v>2408</v>
      </c>
      <c r="F12" s="7"/>
      <c r="G12" s="11">
        <v>46</v>
      </c>
      <c r="H12" s="11"/>
      <c r="I12" s="7"/>
      <c r="J12" s="11">
        <f t="shared" si="0"/>
        <v>46</v>
      </c>
      <c r="L12" s="30" t="s">
        <v>22</v>
      </c>
      <c r="M12" s="28"/>
    </row>
    <row r="13" spans="1:32" ht="15.75" x14ac:dyDescent="0.25">
      <c r="A13" s="10">
        <v>9</v>
      </c>
      <c r="B13" s="46" t="s">
        <v>83</v>
      </c>
      <c r="C13" s="17" t="s">
        <v>71</v>
      </c>
      <c r="D13" s="12" t="s">
        <v>6</v>
      </c>
      <c r="E13" s="17">
        <v>2449</v>
      </c>
      <c r="F13" s="41"/>
      <c r="G13" s="41"/>
      <c r="H13" s="11">
        <v>46</v>
      </c>
      <c r="I13" s="45"/>
      <c r="J13" s="11">
        <f t="shared" si="0"/>
        <v>46</v>
      </c>
      <c r="L13" s="31"/>
      <c r="M13" s="31"/>
    </row>
    <row r="14" spans="1:32" ht="15.75" x14ac:dyDescent="0.25">
      <c r="A14" s="10">
        <v>10</v>
      </c>
      <c r="B14" s="46" t="s">
        <v>24</v>
      </c>
      <c r="C14" s="17" t="s">
        <v>4</v>
      </c>
      <c r="D14" s="17" t="s">
        <v>3</v>
      </c>
      <c r="E14" s="17">
        <v>2339</v>
      </c>
      <c r="F14" s="11">
        <v>42</v>
      </c>
      <c r="G14" s="7"/>
      <c r="H14" s="11"/>
      <c r="I14" s="7"/>
      <c r="J14" s="11">
        <f t="shared" si="0"/>
        <v>42</v>
      </c>
      <c r="K14" s="20"/>
      <c r="L14" s="21"/>
      <c r="M14" s="19"/>
      <c r="N14" s="20"/>
      <c r="O14" s="22"/>
      <c r="P14" s="20"/>
      <c r="Q14" s="22"/>
      <c r="R14" s="20"/>
      <c r="S14" s="22"/>
      <c r="T14" s="20"/>
      <c r="U14" s="22"/>
      <c r="V14" s="20"/>
      <c r="W14" s="22"/>
      <c r="X14" s="20"/>
      <c r="Y14" s="22"/>
      <c r="Z14" s="20"/>
      <c r="AA14" s="22"/>
      <c r="AB14" s="20"/>
      <c r="AC14" s="22"/>
      <c r="AD14" s="23"/>
      <c r="AE14" s="19"/>
      <c r="AF14" s="20"/>
    </row>
    <row r="15" spans="1:32" ht="15.75" x14ac:dyDescent="0.25">
      <c r="A15" s="10">
        <v>11</v>
      </c>
      <c r="B15" s="46" t="s">
        <v>68</v>
      </c>
      <c r="C15" s="17" t="s">
        <v>69</v>
      </c>
      <c r="D15" s="12" t="s">
        <v>3</v>
      </c>
      <c r="E15" s="17">
        <v>2291</v>
      </c>
      <c r="F15" s="7"/>
      <c r="G15" s="11">
        <v>42</v>
      </c>
      <c r="H15" s="11"/>
      <c r="I15" s="7"/>
      <c r="J15" s="11">
        <f t="shared" si="0"/>
        <v>42</v>
      </c>
    </row>
    <row r="16" spans="1:32" ht="15.75" x14ac:dyDescent="0.25">
      <c r="A16" s="10">
        <v>12</v>
      </c>
      <c r="B16" s="46" t="s">
        <v>84</v>
      </c>
      <c r="C16" s="17" t="s">
        <v>85</v>
      </c>
      <c r="D16" s="12" t="s">
        <v>6</v>
      </c>
      <c r="E16" s="17">
        <v>2485</v>
      </c>
      <c r="F16" s="41"/>
      <c r="G16" s="41"/>
      <c r="H16" s="11">
        <v>42</v>
      </c>
      <c r="I16" s="45"/>
      <c r="J16" s="11">
        <f t="shared" si="0"/>
        <v>42</v>
      </c>
      <c r="K16" s="20"/>
      <c r="L16" s="21"/>
      <c r="M16" s="19"/>
      <c r="N16" s="20"/>
      <c r="O16" s="22"/>
      <c r="P16" s="20"/>
      <c r="Q16" s="22"/>
      <c r="R16" s="20"/>
      <c r="S16" s="22"/>
      <c r="T16" s="20"/>
      <c r="U16" s="22"/>
      <c r="V16" s="20"/>
      <c r="W16" s="22"/>
      <c r="X16" s="20"/>
      <c r="Y16" s="22"/>
      <c r="Z16" s="20"/>
      <c r="AA16" s="22"/>
      <c r="AB16" s="20"/>
      <c r="AC16" s="22"/>
      <c r="AD16" s="23"/>
      <c r="AE16" s="19"/>
      <c r="AF16" s="20"/>
    </row>
    <row r="17" spans="1:10" ht="15.75" x14ac:dyDescent="0.25">
      <c r="A17" s="10">
        <v>13</v>
      </c>
      <c r="B17" s="46" t="s">
        <v>9</v>
      </c>
      <c r="C17" s="17" t="s">
        <v>4</v>
      </c>
      <c r="D17" s="17" t="s">
        <v>8</v>
      </c>
      <c r="E17" s="17">
        <v>2151</v>
      </c>
      <c r="F17" s="11">
        <v>38</v>
      </c>
      <c r="G17" s="7"/>
      <c r="H17" s="11"/>
      <c r="I17" s="7"/>
      <c r="J17" s="11">
        <f t="shared" si="0"/>
        <v>38</v>
      </c>
    </row>
    <row r="18" spans="1:10" ht="15.75" x14ac:dyDescent="0.25">
      <c r="A18" s="10">
        <v>14</v>
      </c>
      <c r="B18" s="46" t="s">
        <v>86</v>
      </c>
      <c r="C18" s="17" t="s">
        <v>71</v>
      </c>
      <c r="D18" s="12" t="s">
        <v>6</v>
      </c>
      <c r="E18" s="17">
        <v>2451</v>
      </c>
      <c r="F18" s="41"/>
      <c r="G18" s="41"/>
      <c r="H18" s="11">
        <v>38</v>
      </c>
      <c r="I18" s="45"/>
      <c r="J18" s="11">
        <f t="shared" si="0"/>
        <v>38</v>
      </c>
    </row>
    <row r="19" spans="1:10" ht="15.75" x14ac:dyDescent="0.25">
      <c r="A19" s="10">
        <v>15</v>
      </c>
      <c r="B19" s="46" t="s">
        <v>79</v>
      </c>
      <c r="C19" s="17" t="s">
        <v>80</v>
      </c>
      <c r="D19" s="12" t="s">
        <v>8</v>
      </c>
      <c r="E19" s="17">
        <v>2117</v>
      </c>
      <c r="F19" s="7"/>
      <c r="G19" s="11">
        <v>35</v>
      </c>
      <c r="H19" s="11">
        <v>2</v>
      </c>
      <c r="I19" s="7"/>
      <c r="J19" s="11">
        <f t="shared" si="0"/>
        <v>37</v>
      </c>
    </row>
    <row r="20" spans="1:10" ht="15.75" x14ac:dyDescent="0.25">
      <c r="A20" s="10">
        <v>16</v>
      </c>
      <c r="B20" s="46" t="s">
        <v>32</v>
      </c>
      <c r="C20" s="17" t="s">
        <v>54</v>
      </c>
      <c r="D20" s="17" t="s">
        <v>3</v>
      </c>
      <c r="E20" s="17">
        <v>2283</v>
      </c>
      <c r="F20" s="11">
        <v>32</v>
      </c>
      <c r="G20" s="7"/>
      <c r="H20" s="11"/>
      <c r="I20" s="7"/>
      <c r="J20" s="11">
        <f t="shared" si="0"/>
        <v>32</v>
      </c>
    </row>
    <row r="21" spans="1:10" ht="15.75" x14ac:dyDescent="0.25">
      <c r="A21" s="10">
        <v>17</v>
      </c>
      <c r="B21" s="46" t="s">
        <v>87</v>
      </c>
      <c r="C21" s="17" t="s">
        <v>88</v>
      </c>
      <c r="D21" s="12" t="s">
        <v>6</v>
      </c>
      <c r="E21" s="17">
        <v>2324</v>
      </c>
      <c r="F21" s="41"/>
      <c r="G21" s="41"/>
      <c r="H21" s="11">
        <v>32</v>
      </c>
      <c r="I21" s="45"/>
      <c r="J21" s="11">
        <f t="shared" si="0"/>
        <v>32</v>
      </c>
    </row>
    <row r="22" spans="1:10" ht="15.75" x14ac:dyDescent="0.25">
      <c r="A22" s="10">
        <v>18</v>
      </c>
      <c r="B22" s="46" t="s">
        <v>28</v>
      </c>
      <c r="C22" s="17" t="s">
        <v>53</v>
      </c>
      <c r="D22" s="17" t="s">
        <v>8</v>
      </c>
      <c r="E22" s="17">
        <v>2115</v>
      </c>
      <c r="F22" s="11">
        <v>28</v>
      </c>
      <c r="G22" s="7"/>
      <c r="H22" s="11"/>
      <c r="I22" s="7"/>
      <c r="J22" s="11">
        <f t="shared" si="0"/>
        <v>28</v>
      </c>
    </row>
    <row r="23" spans="1:10" ht="15.75" x14ac:dyDescent="0.25">
      <c r="A23" s="10">
        <v>19</v>
      </c>
      <c r="B23" s="46" t="s">
        <v>77</v>
      </c>
      <c r="C23" s="17" t="s">
        <v>69</v>
      </c>
      <c r="D23" s="12"/>
      <c r="E23" s="17">
        <v>2000</v>
      </c>
      <c r="F23" s="7"/>
      <c r="G23" s="11">
        <v>28</v>
      </c>
      <c r="H23" s="11"/>
      <c r="I23" s="7"/>
      <c r="J23" s="11">
        <f t="shared" si="0"/>
        <v>28</v>
      </c>
    </row>
    <row r="24" spans="1:10" ht="15.75" x14ac:dyDescent="0.25">
      <c r="A24" s="10">
        <v>20</v>
      </c>
      <c r="B24" s="46" t="s">
        <v>89</v>
      </c>
      <c r="C24" s="17" t="s">
        <v>90</v>
      </c>
      <c r="D24" s="12" t="s">
        <v>6</v>
      </c>
      <c r="E24" s="17">
        <v>2443</v>
      </c>
      <c r="F24" s="41"/>
      <c r="G24" s="41"/>
      <c r="H24" s="11">
        <v>28</v>
      </c>
      <c r="I24" s="45"/>
      <c r="J24" s="11">
        <f t="shared" si="0"/>
        <v>28</v>
      </c>
    </row>
    <row r="25" spans="1:10" ht="15.75" x14ac:dyDescent="0.25">
      <c r="A25" s="10">
        <v>21</v>
      </c>
      <c r="B25" s="46" t="s">
        <v>33</v>
      </c>
      <c r="C25" s="17" t="s">
        <v>53</v>
      </c>
      <c r="D25" s="17" t="s">
        <v>8</v>
      </c>
      <c r="E25" s="17">
        <v>2119</v>
      </c>
      <c r="F25" s="11">
        <v>26</v>
      </c>
      <c r="G25" s="7"/>
      <c r="H25" s="11"/>
      <c r="I25" s="7"/>
      <c r="J25" s="11">
        <f t="shared" si="0"/>
        <v>26</v>
      </c>
    </row>
    <row r="26" spans="1:10" ht="15.75" x14ac:dyDescent="0.25">
      <c r="A26" s="10">
        <v>22</v>
      </c>
      <c r="B26" s="46" t="s">
        <v>35</v>
      </c>
      <c r="C26" s="17" t="s">
        <v>4</v>
      </c>
      <c r="D26" s="17"/>
      <c r="E26" s="17">
        <v>2062</v>
      </c>
      <c r="F26" s="11">
        <v>24</v>
      </c>
      <c r="G26" s="7"/>
      <c r="H26" s="11">
        <v>2</v>
      </c>
      <c r="I26" s="7"/>
      <c r="J26" s="11">
        <f t="shared" si="0"/>
        <v>26</v>
      </c>
    </row>
    <row r="27" spans="1:10" ht="15.75" x14ac:dyDescent="0.25">
      <c r="A27" s="10">
        <v>23</v>
      </c>
      <c r="B27" s="46" t="s">
        <v>91</v>
      </c>
      <c r="C27" s="17" t="s">
        <v>4</v>
      </c>
      <c r="D27" s="12" t="s">
        <v>3</v>
      </c>
      <c r="E27" s="17">
        <v>2348</v>
      </c>
      <c r="F27" s="41"/>
      <c r="G27" s="41"/>
      <c r="H27" s="11">
        <v>26</v>
      </c>
      <c r="I27" s="45"/>
      <c r="J27" s="11">
        <f t="shared" si="0"/>
        <v>26</v>
      </c>
    </row>
    <row r="28" spans="1:10" ht="15.75" x14ac:dyDescent="0.25">
      <c r="A28" s="10">
        <v>24</v>
      </c>
      <c r="B28" s="46" t="s">
        <v>107</v>
      </c>
      <c r="C28" s="17" t="s">
        <v>4</v>
      </c>
      <c r="D28" s="12" t="s">
        <v>21</v>
      </c>
      <c r="E28" s="17">
        <v>2111</v>
      </c>
      <c r="F28" s="7"/>
      <c r="G28" s="11">
        <v>24</v>
      </c>
      <c r="H28" s="11"/>
      <c r="I28" s="7"/>
      <c r="J28" s="11">
        <f t="shared" si="0"/>
        <v>24</v>
      </c>
    </row>
    <row r="29" spans="1:10" ht="15.75" x14ac:dyDescent="0.25">
      <c r="A29" s="10">
        <v>25</v>
      </c>
      <c r="B29" s="46" t="s">
        <v>92</v>
      </c>
      <c r="C29" s="17" t="s">
        <v>88</v>
      </c>
      <c r="D29" s="12" t="s">
        <v>8</v>
      </c>
      <c r="E29" s="17">
        <v>2198</v>
      </c>
      <c r="F29" s="41"/>
      <c r="G29" s="41"/>
      <c r="H29" s="11">
        <v>22</v>
      </c>
      <c r="I29" s="45"/>
      <c r="J29" s="11">
        <f t="shared" si="0"/>
        <v>22</v>
      </c>
    </row>
    <row r="30" spans="1:10" ht="15.75" x14ac:dyDescent="0.25">
      <c r="A30" s="10">
        <v>26</v>
      </c>
      <c r="B30" s="46" t="s">
        <v>60</v>
      </c>
      <c r="C30" s="17" t="s">
        <v>53</v>
      </c>
      <c r="D30" s="17"/>
      <c r="E30" s="17">
        <v>1951</v>
      </c>
      <c r="F30" s="11">
        <v>20</v>
      </c>
      <c r="G30" s="7"/>
      <c r="H30" s="11"/>
      <c r="I30" s="7"/>
      <c r="J30" s="11">
        <f t="shared" si="0"/>
        <v>20</v>
      </c>
    </row>
    <row r="31" spans="1:10" ht="15.75" x14ac:dyDescent="0.25">
      <c r="A31" s="10">
        <v>27</v>
      </c>
      <c r="B31" s="46" t="s">
        <v>26</v>
      </c>
      <c r="C31" s="17" t="s">
        <v>52</v>
      </c>
      <c r="D31" s="12" t="s">
        <v>8</v>
      </c>
      <c r="E31" s="17">
        <v>2174</v>
      </c>
      <c r="F31" s="7"/>
      <c r="G31" s="11">
        <v>20</v>
      </c>
      <c r="H31" s="11"/>
      <c r="I31" s="7"/>
      <c r="J31" s="11">
        <f t="shared" si="0"/>
        <v>20</v>
      </c>
    </row>
    <row r="32" spans="1:10" ht="15.75" x14ac:dyDescent="0.25">
      <c r="A32" s="10">
        <v>28</v>
      </c>
      <c r="B32" s="46" t="s">
        <v>93</v>
      </c>
      <c r="C32" s="17" t="s">
        <v>88</v>
      </c>
      <c r="D32" s="12" t="s">
        <v>8</v>
      </c>
      <c r="E32" s="17">
        <v>2157</v>
      </c>
      <c r="F32" s="41"/>
      <c r="G32" s="41"/>
      <c r="H32" s="11">
        <v>20</v>
      </c>
      <c r="I32" s="45"/>
      <c r="J32" s="11">
        <f t="shared" si="0"/>
        <v>20</v>
      </c>
    </row>
    <row r="33" spans="1:32" ht="15.75" x14ac:dyDescent="0.25">
      <c r="A33" s="10">
        <v>29</v>
      </c>
      <c r="B33" s="46" t="s">
        <v>29</v>
      </c>
      <c r="C33" s="17" t="s">
        <v>53</v>
      </c>
      <c r="D33" s="17" t="s">
        <v>7</v>
      </c>
      <c r="E33" s="17">
        <v>2032</v>
      </c>
      <c r="F33" s="11">
        <v>18</v>
      </c>
      <c r="G33" s="7"/>
      <c r="H33" s="11"/>
      <c r="I33" s="7"/>
      <c r="J33" s="11">
        <f t="shared" si="0"/>
        <v>18</v>
      </c>
    </row>
    <row r="34" spans="1:32" ht="15.75" x14ac:dyDescent="0.25">
      <c r="A34" s="10">
        <v>30</v>
      </c>
      <c r="B34" s="46" t="s">
        <v>81</v>
      </c>
      <c r="C34" s="17" t="s">
        <v>69</v>
      </c>
      <c r="D34" s="7"/>
      <c r="E34" s="17">
        <v>2000</v>
      </c>
      <c r="F34" s="7"/>
      <c r="G34" s="11">
        <v>18</v>
      </c>
      <c r="H34" s="11"/>
      <c r="I34" s="7"/>
      <c r="J34" s="11">
        <f t="shared" si="0"/>
        <v>18</v>
      </c>
    </row>
    <row r="35" spans="1:32" ht="15.75" x14ac:dyDescent="0.25">
      <c r="A35" s="10">
        <v>31</v>
      </c>
      <c r="B35" s="46" t="s">
        <v>94</v>
      </c>
      <c r="C35" s="17" t="s">
        <v>88</v>
      </c>
      <c r="D35" s="41"/>
      <c r="E35" s="17">
        <v>2022</v>
      </c>
      <c r="F35" s="41"/>
      <c r="G35" s="41"/>
      <c r="H35" s="11">
        <v>18</v>
      </c>
      <c r="I35" s="45"/>
      <c r="J35" s="11">
        <f t="shared" si="0"/>
        <v>18</v>
      </c>
    </row>
    <row r="36" spans="1:32" ht="15.75" x14ac:dyDescent="0.25">
      <c r="A36" s="10">
        <v>32</v>
      </c>
      <c r="B36" s="46" t="s">
        <v>31</v>
      </c>
      <c r="C36" s="17" t="s">
        <v>4</v>
      </c>
      <c r="D36" s="11"/>
      <c r="E36" s="17">
        <v>1924</v>
      </c>
      <c r="F36" s="11">
        <v>16</v>
      </c>
      <c r="G36" s="7"/>
      <c r="H36" s="11"/>
      <c r="I36" s="7"/>
      <c r="J36" s="11">
        <f t="shared" si="0"/>
        <v>16</v>
      </c>
    </row>
    <row r="37" spans="1:32" ht="15.75" x14ac:dyDescent="0.25">
      <c r="A37" s="10">
        <v>33</v>
      </c>
      <c r="B37" s="46" t="s">
        <v>76</v>
      </c>
      <c r="C37" s="17" t="s">
        <v>4</v>
      </c>
      <c r="D37" s="7"/>
      <c r="E37" s="17">
        <v>1925</v>
      </c>
      <c r="F37" s="7"/>
      <c r="G37" s="11">
        <v>16</v>
      </c>
      <c r="H37" s="11"/>
      <c r="I37" s="7"/>
      <c r="J37" s="11">
        <f t="shared" si="0"/>
        <v>16</v>
      </c>
    </row>
    <row r="38" spans="1:32" ht="15.75" x14ac:dyDescent="0.25">
      <c r="A38" s="10">
        <v>34</v>
      </c>
      <c r="B38" s="46" t="s">
        <v>95</v>
      </c>
      <c r="C38" s="17" t="s">
        <v>71</v>
      </c>
      <c r="D38" s="12" t="s">
        <v>3</v>
      </c>
      <c r="E38" s="17">
        <v>2086</v>
      </c>
      <c r="F38" s="41"/>
      <c r="G38" s="41"/>
      <c r="H38" s="11">
        <v>16</v>
      </c>
      <c r="I38" s="45"/>
      <c r="J38" s="11">
        <f t="shared" si="0"/>
        <v>16</v>
      </c>
    </row>
    <row r="39" spans="1:32" ht="15.75" x14ac:dyDescent="0.25">
      <c r="A39" s="10">
        <v>35</v>
      </c>
      <c r="B39" s="46" t="s">
        <v>30</v>
      </c>
      <c r="C39" s="17" t="s">
        <v>53</v>
      </c>
      <c r="D39" s="11"/>
      <c r="E39" s="17">
        <v>2100</v>
      </c>
      <c r="F39" s="11">
        <v>14</v>
      </c>
      <c r="G39" s="7"/>
      <c r="H39" s="11"/>
      <c r="I39" s="7"/>
      <c r="J39" s="11">
        <f t="shared" si="0"/>
        <v>14</v>
      </c>
      <c r="K39" s="20"/>
      <c r="L39" s="21"/>
      <c r="M39" s="19"/>
      <c r="N39" s="20"/>
      <c r="O39" s="22"/>
      <c r="P39" s="20"/>
      <c r="Q39" s="22"/>
      <c r="R39" s="20"/>
      <c r="S39" s="22"/>
      <c r="T39" s="20"/>
      <c r="U39" s="22"/>
      <c r="V39" s="20"/>
      <c r="W39" s="22"/>
      <c r="X39" s="20"/>
      <c r="Y39" s="22"/>
      <c r="Z39" s="20"/>
      <c r="AA39" s="22"/>
      <c r="AB39" s="20"/>
      <c r="AC39" s="22"/>
      <c r="AD39" s="23"/>
      <c r="AE39" s="19"/>
      <c r="AF39" s="20"/>
    </row>
    <row r="40" spans="1:32" ht="15.75" x14ac:dyDescent="0.25">
      <c r="A40" s="10">
        <v>36</v>
      </c>
      <c r="B40" s="46" t="s">
        <v>75</v>
      </c>
      <c r="C40" s="17" t="s">
        <v>69</v>
      </c>
      <c r="D40" s="7"/>
      <c r="E40" s="17">
        <v>1977</v>
      </c>
      <c r="F40" s="7"/>
      <c r="G40" s="11">
        <v>14</v>
      </c>
      <c r="H40" s="11"/>
      <c r="I40" s="7"/>
      <c r="J40" s="11">
        <f t="shared" si="0"/>
        <v>14</v>
      </c>
    </row>
    <row r="41" spans="1:32" ht="15.75" x14ac:dyDescent="0.25">
      <c r="A41" s="10">
        <v>37</v>
      </c>
      <c r="B41" s="46" t="s">
        <v>96</v>
      </c>
      <c r="C41" s="17" t="s">
        <v>55</v>
      </c>
      <c r="D41" s="17" t="s">
        <v>7</v>
      </c>
      <c r="E41" s="17">
        <v>2117</v>
      </c>
      <c r="F41" s="41"/>
      <c r="G41" s="41"/>
      <c r="H41" s="11">
        <v>14</v>
      </c>
      <c r="I41" s="45"/>
      <c r="J41" s="11">
        <f t="shared" si="0"/>
        <v>14</v>
      </c>
    </row>
    <row r="42" spans="1:32" ht="15.75" x14ac:dyDescent="0.25">
      <c r="A42" s="10">
        <v>38</v>
      </c>
      <c r="B42" s="46" t="s">
        <v>39</v>
      </c>
      <c r="C42" s="17" t="s">
        <v>4</v>
      </c>
      <c r="D42" s="11"/>
      <c r="E42" s="17">
        <v>2042</v>
      </c>
      <c r="F42" s="11">
        <v>12</v>
      </c>
      <c r="G42" s="7"/>
      <c r="H42" s="11"/>
      <c r="I42" s="7"/>
      <c r="J42" s="11">
        <f t="shared" si="0"/>
        <v>12</v>
      </c>
    </row>
    <row r="43" spans="1:32" ht="15.75" x14ac:dyDescent="0.25">
      <c r="A43" s="10">
        <v>39</v>
      </c>
      <c r="B43" s="46" t="s">
        <v>82</v>
      </c>
      <c r="C43" s="17" t="s">
        <v>4</v>
      </c>
      <c r="D43" s="7"/>
      <c r="E43" s="17">
        <v>1861</v>
      </c>
      <c r="F43" s="7"/>
      <c r="G43" s="11">
        <v>12</v>
      </c>
      <c r="H43" s="11"/>
      <c r="I43" s="7"/>
      <c r="J43" s="11">
        <f t="shared" si="0"/>
        <v>12</v>
      </c>
      <c r="K43" s="20"/>
      <c r="L43" s="21"/>
      <c r="M43" s="19"/>
      <c r="N43" s="20"/>
      <c r="O43" s="22"/>
      <c r="P43" s="20"/>
      <c r="Q43" s="22"/>
      <c r="R43" s="20"/>
      <c r="S43" s="22"/>
      <c r="T43" s="20"/>
      <c r="U43" s="22"/>
      <c r="V43" s="20"/>
      <c r="W43" s="22"/>
      <c r="X43" s="20"/>
      <c r="Y43" s="22"/>
      <c r="Z43" s="20"/>
      <c r="AA43" s="22"/>
      <c r="AB43" s="20"/>
      <c r="AC43" s="22"/>
      <c r="AD43" s="23"/>
      <c r="AE43" s="19"/>
      <c r="AF43" s="20"/>
    </row>
    <row r="44" spans="1:32" ht="15.75" x14ac:dyDescent="0.25">
      <c r="A44" s="10">
        <v>40</v>
      </c>
      <c r="B44" s="46" t="s">
        <v>97</v>
      </c>
      <c r="C44" s="17" t="s">
        <v>88</v>
      </c>
      <c r="D44" s="41"/>
      <c r="E44" s="17">
        <v>1952</v>
      </c>
      <c r="F44" s="41"/>
      <c r="G44" s="41"/>
      <c r="H44" s="11">
        <v>12</v>
      </c>
      <c r="I44" s="45"/>
      <c r="J44" s="11">
        <f t="shared" si="0"/>
        <v>12</v>
      </c>
      <c r="K44" s="20"/>
      <c r="L44" s="21"/>
      <c r="M44" s="19"/>
      <c r="N44" s="20"/>
      <c r="O44" s="22"/>
      <c r="P44" s="20"/>
      <c r="Q44" s="22"/>
      <c r="R44" s="20"/>
      <c r="S44" s="22"/>
      <c r="T44" s="20"/>
      <c r="U44" s="22"/>
      <c r="V44" s="20"/>
      <c r="W44" s="22"/>
      <c r="X44" s="20"/>
      <c r="Y44" s="22"/>
      <c r="Z44" s="20"/>
      <c r="AA44" s="22"/>
      <c r="AB44" s="20"/>
      <c r="AC44" s="22"/>
      <c r="AD44" s="23"/>
      <c r="AE44" s="19"/>
      <c r="AF44" s="20"/>
    </row>
    <row r="45" spans="1:32" ht="15.75" x14ac:dyDescent="0.25">
      <c r="A45" s="10">
        <v>41</v>
      </c>
      <c r="B45" s="46" t="s">
        <v>44</v>
      </c>
      <c r="C45" s="17" t="s">
        <v>53</v>
      </c>
      <c r="D45" s="11"/>
      <c r="E45" s="17">
        <v>2075</v>
      </c>
      <c r="F45" s="11">
        <v>10</v>
      </c>
      <c r="G45" s="7"/>
      <c r="H45" s="11"/>
      <c r="I45" s="7"/>
      <c r="J45" s="11">
        <f t="shared" si="0"/>
        <v>10</v>
      </c>
      <c r="K45" s="20"/>
      <c r="L45" s="21"/>
      <c r="M45" s="19"/>
      <c r="N45" s="20"/>
      <c r="O45" s="22"/>
      <c r="P45" s="20"/>
      <c r="Q45" s="22"/>
      <c r="R45" s="20"/>
      <c r="S45" s="22"/>
      <c r="T45" s="20"/>
      <c r="U45" s="22"/>
      <c r="V45" s="20"/>
      <c r="W45" s="22"/>
      <c r="X45" s="20"/>
      <c r="Y45" s="22"/>
      <c r="Z45" s="20"/>
      <c r="AA45" s="22"/>
      <c r="AB45" s="20"/>
      <c r="AC45" s="22"/>
      <c r="AD45" s="23"/>
      <c r="AE45" s="19"/>
      <c r="AF45" s="20"/>
    </row>
    <row r="46" spans="1:32" ht="15.75" x14ac:dyDescent="0.25">
      <c r="A46" s="10">
        <v>42</v>
      </c>
      <c r="B46" s="46" t="s">
        <v>98</v>
      </c>
      <c r="C46" s="17" t="s">
        <v>88</v>
      </c>
      <c r="D46" s="41"/>
      <c r="E46" s="17">
        <v>2113</v>
      </c>
      <c r="F46" s="41"/>
      <c r="G46" s="41"/>
      <c r="H46" s="11">
        <v>10</v>
      </c>
      <c r="I46" s="45"/>
      <c r="J46" s="11">
        <f t="shared" si="0"/>
        <v>10</v>
      </c>
      <c r="K46" s="20"/>
      <c r="L46" s="21"/>
      <c r="M46" s="19"/>
      <c r="N46" s="20"/>
      <c r="O46" s="22"/>
      <c r="P46" s="20"/>
      <c r="Q46" s="22"/>
      <c r="R46" s="20"/>
      <c r="S46" s="22"/>
      <c r="T46" s="20"/>
      <c r="U46" s="22"/>
      <c r="V46" s="20"/>
      <c r="W46" s="22"/>
      <c r="X46" s="20"/>
      <c r="Y46" s="22"/>
      <c r="Z46" s="20"/>
      <c r="AA46" s="22"/>
      <c r="AB46" s="20"/>
      <c r="AC46" s="22"/>
      <c r="AD46" s="23"/>
      <c r="AE46" s="19"/>
      <c r="AF46" s="20"/>
    </row>
    <row r="47" spans="1:32" ht="15.75" x14ac:dyDescent="0.25">
      <c r="A47" s="10">
        <v>43</v>
      </c>
      <c r="B47" s="46" t="s">
        <v>41</v>
      </c>
      <c r="C47" s="17" t="s">
        <v>53</v>
      </c>
      <c r="D47" s="11"/>
      <c r="E47" s="17">
        <v>1998</v>
      </c>
      <c r="F47" s="11">
        <v>8</v>
      </c>
      <c r="G47" s="7"/>
      <c r="H47" s="11"/>
      <c r="I47" s="7"/>
      <c r="J47" s="11">
        <f t="shared" si="0"/>
        <v>8</v>
      </c>
      <c r="K47" s="20"/>
      <c r="L47" s="21"/>
      <c r="M47" s="19"/>
      <c r="N47" s="20"/>
      <c r="O47" s="22"/>
      <c r="P47" s="20"/>
      <c r="Q47" s="22"/>
      <c r="R47" s="20"/>
      <c r="S47" s="22"/>
      <c r="T47" s="20"/>
      <c r="U47" s="22"/>
      <c r="V47" s="20"/>
      <c r="W47" s="22"/>
      <c r="X47" s="20"/>
      <c r="Y47" s="22"/>
      <c r="Z47" s="20"/>
      <c r="AA47" s="22"/>
      <c r="AB47" s="20"/>
      <c r="AC47" s="22"/>
      <c r="AD47" s="23"/>
      <c r="AE47" s="19"/>
      <c r="AF47" s="20"/>
    </row>
    <row r="48" spans="1:32" ht="15.75" x14ac:dyDescent="0.25">
      <c r="A48" s="10">
        <v>44</v>
      </c>
      <c r="B48" s="46" t="s">
        <v>99</v>
      </c>
      <c r="C48" s="17" t="s">
        <v>55</v>
      </c>
      <c r="D48" s="17" t="s">
        <v>21</v>
      </c>
      <c r="E48" s="17">
        <v>2186</v>
      </c>
      <c r="F48" s="41"/>
      <c r="G48" s="41"/>
      <c r="H48" s="11">
        <v>8</v>
      </c>
      <c r="I48" s="45"/>
      <c r="J48" s="11">
        <f t="shared" si="0"/>
        <v>8</v>
      </c>
      <c r="K48" s="20"/>
      <c r="L48" s="21"/>
      <c r="M48" s="19"/>
      <c r="N48" s="20"/>
      <c r="O48" s="22"/>
      <c r="P48" s="20"/>
      <c r="Q48" s="22"/>
      <c r="R48" s="20"/>
      <c r="S48" s="22"/>
      <c r="T48" s="20"/>
      <c r="U48" s="22"/>
      <c r="V48" s="20"/>
      <c r="W48" s="22"/>
      <c r="X48" s="20"/>
      <c r="Y48" s="22"/>
      <c r="Z48" s="20"/>
      <c r="AA48" s="22"/>
      <c r="AB48" s="20"/>
      <c r="AC48" s="22"/>
      <c r="AD48" s="23"/>
      <c r="AE48" s="19"/>
      <c r="AF48" s="20"/>
    </row>
    <row r="49" spans="1:32" ht="15.75" x14ac:dyDescent="0.25">
      <c r="A49" s="10">
        <v>45</v>
      </c>
      <c r="B49" s="46" t="s">
        <v>46</v>
      </c>
      <c r="C49" s="17" t="s">
        <v>53</v>
      </c>
      <c r="D49" s="11"/>
      <c r="E49" s="17">
        <v>2020</v>
      </c>
      <c r="F49" s="11">
        <v>6</v>
      </c>
      <c r="G49" s="7"/>
      <c r="H49" s="11"/>
      <c r="I49" s="7"/>
      <c r="J49" s="11">
        <f t="shared" si="0"/>
        <v>6</v>
      </c>
      <c r="K49" s="20"/>
      <c r="L49" s="21"/>
      <c r="M49" s="19"/>
      <c r="N49" s="20"/>
      <c r="O49" s="22"/>
      <c r="P49" s="20"/>
      <c r="Q49" s="22"/>
      <c r="R49" s="20"/>
      <c r="S49" s="22"/>
      <c r="T49" s="20"/>
      <c r="U49" s="22"/>
      <c r="V49" s="20"/>
      <c r="W49" s="22"/>
      <c r="X49" s="20"/>
      <c r="Y49" s="22"/>
      <c r="Z49" s="20"/>
      <c r="AA49" s="22"/>
      <c r="AB49" s="20"/>
      <c r="AC49" s="22"/>
      <c r="AD49" s="23"/>
      <c r="AE49" s="19"/>
      <c r="AF49" s="20"/>
    </row>
    <row r="50" spans="1:32" ht="15.75" x14ac:dyDescent="0.25">
      <c r="A50" s="10">
        <v>46</v>
      </c>
      <c r="B50" s="46" t="s">
        <v>100</v>
      </c>
      <c r="C50" s="17" t="s">
        <v>88</v>
      </c>
      <c r="D50" s="41"/>
      <c r="E50" s="17">
        <v>2046</v>
      </c>
      <c r="F50" s="24"/>
      <c r="G50" s="41"/>
      <c r="H50" s="11">
        <v>6</v>
      </c>
      <c r="I50" s="45"/>
      <c r="J50" s="11">
        <f t="shared" si="0"/>
        <v>6</v>
      </c>
      <c r="K50" s="20"/>
      <c r="L50" s="21"/>
      <c r="M50" s="19"/>
      <c r="N50" s="20"/>
      <c r="O50" s="22"/>
      <c r="P50" s="20"/>
      <c r="Q50" s="22"/>
      <c r="R50" s="20"/>
      <c r="S50" s="22"/>
      <c r="T50" s="20"/>
      <c r="U50" s="22"/>
      <c r="V50" s="20"/>
      <c r="W50" s="22"/>
      <c r="X50" s="20"/>
      <c r="Y50" s="22"/>
      <c r="Z50" s="20"/>
      <c r="AA50" s="22"/>
      <c r="AB50" s="20"/>
      <c r="AC50" s="22"/>
      <c r="AD50" s="23"/>
      <c r="AE50" s="19"/>
      <c r="AF50" s="20"/>
    </row>
    <row r="51" spans="1:32" ht="15.75" x14ac:dyDescent="0.25">
      <c r="A51" s="10">
        <v>47</v>
      </c>
      <c r="B51" s="46" t="s">
        <v>66</v>
      </c>
      <c r="C51" s="17" t="s">
        <v>52</v>
      </c>
      <c r="D51" s="11"/>
      <c r="E51" s="17">
        <v>1924</v>
      </c>
      <c r="F51" s="11">
        <v>4</v>
      </c>
      <c r="G51" s="7"/>
      <c r="H51" s="11"/>
      <c r="I51" s="7"/>
      <c r="J51" s="11">
        <f t="shared" si="0"/>
        <v>4</v>
      </c>
      <c r="K51" s="20"/>
      <c r="L51" s="21"/>
      <c r="M51" s="19"/>
      <c r="N51" s="20"/>
      <c r="O51" s="22"/>
      <c r="P51" s="20"/>
      <c r="Q51" s="22"/>
      <c r="R51" s="20"/>
      <c r="S51" s="22"/>
      <c r="T51" s="20"/>
      <c r="U51" s="22"/>
      <c r="V51" s="20"/>
      <c r="W51" s="22"/>
      <c r="X51" s="20"/>
      <c r="Y51" s="22"/>
      <c r="Z51" s="20"/>
      <c r="AA51" s="22"/>
      <c r="AB51" s="20"/>
      <c r="AC51" s="22"/>
      <c r="AD51" s="23"/>
      <c r="AE51" s="19"/>
      <c r="AF51" s="20"/>
    </row>
    <row r="52" spans="1:32" ht="15.75" x14ac:dyDescent="0.25">
      <c r="A52" s="10">
        <v>48</v>
      </c>
      <c r="B52" s="46" t="s">
        <v>101</v>
      </c>
      <c r="C52" s="17" t="s">
        <v>4</v>
      </c>
      <c r="D52" s="17" t="s">
        <v>7</v>
      </c>
      <c r="E52" s="17">
        <v>2068</v>
      </c>
      <c r="F52" s="41"/>
      <c r="G52" s="41"/>
      <c r="H52" s="11">
        <v>4</v>
      </c>
      <c r="I52" s="45"/>
      <c r="J52" s="11">
        <f t="shared" si="0"/>
        <v>4</v>
      </c>
      <c r="K52" s="20"/>
      <c r="L52" s="21"/>
      <c r="M52" s="19"/>
      <c r="N52" s="20"/>
      <c r="O52" s="22"/>
      <c r="P52" s="20"/>
      <c r="Q52" s="22"/>
      <c r="R52" s="20"/>
      <c r="S52" s="22"/>
      <c r="T52" s="20"/>
      <c r="U52" s="22"/>
      <c r="V52" s="20"/>
      <c r="W52" s="22"/>
      <c r="X52" s="20"/>
      <c r="Y52" s="22"/>
      <c r="Z52" s="20"/>
      <c r="AA52" s="22"/>
      <c r="AB52" s="20"/>
      <c r="AC52" s="22"/>
      <c r="AD52" s="23"/>
      <c r="AE52" s="19"/>
      <c r="AF52" s="20"/>
    </row>
    <row r="53" spans="1:32" ht="15.75" x14ac:dyDescent="0.25">
      <c r="A53" s="10">
        <v>49</v>
      </c>
      <c r="B53" s="46" t="s">
        <v>49</v>
      </c>
      <c r="C53" s="17" t="s">
        <v>57</v>
      </c>
      <c r="D53" s="11"/>
      <c r="E53" s="17">
        <v>2100</v>
      </c>
      <c r="F53" s="11">
        <v>2</v>
      </c>
      <c r="G53" s="7"/>
      <c r="H53" s="11"/>
      <c r="I53" s="7"/>
      <c r="J53" s="11">
        <f t="shared" si="0"/>
        <v>2</v>
      </c>
      <c r="K53" s="20"/>
      <c r="L53" s="21"/>
      <c r="M53" s="19"/>
      <c r="N53" s="20"/>
      <c r="O53" s="22"/>
      <c r="P53" s="20"/>
      <c r="Q53" s="22"/>
      <c r="R53" s="20"/>
      <c r="S53" s="22"/>
      <c r="T53" s="20"/>
      <c r="U53" s="22"/>
      <c r="V53" s="20"/>
      <c r="W53" s="22"/>
      <c r="X53" s="20"/>
      <c r="Y53" s="22"/>
      <c r="Z53" s="20"/>
      <c r="AA53" s="22"/>
      <c r="AB53" s="20"/>
      <c r="AC53" s="22"/>
      <c r="AD53" s="23"/>
      <c r="AE53" s="19"/>
      <c r="AF53" s="20"/>
    </row>
    <row r="54" spans="1:32" ht="15.75" x14ac:dyDescent="0.25">
      <c r="A54" s="10">
        <v>50</v>
      </c>
      <c r="B54" s="46" t="s">
        <v>51</v>
      </c>
      <c r="C54" s="17" t="s">
        <v>53</v>
      </c>
      <c r="D54" s="11"/>
      <c r="E54" s="17">
        <v>2100</v>
      </c>
      <c r="F54" s="7">
        <v>2</v>
      </c>
      <c r="G54" s="7"/>
      <c r="H54" s="11"/>
      <c r="I54" s="7"/>
      <c r="J54" s="11">
        <f t="shared" si="0"/>
        <v>2</v>
      </c>
      <c r="K54" s="20"/>
      <c r="L54" s="21"/>
      <c r="M54" s="19"/>
      <c r="N54" s="20"/>
      <c r="O54" s="22"/>
      <c r="P54" s="20"/>
      <c r="Q54" s="22"/>
      <c r="R54" s="20"/>
      <c r="S54" s="22"/>
      <c r="T54" s="20"/>
      <c r="U54" s="22"/>
      <c r="V54" s="20"/>
      <c r="W54" s="22"/>
      <c r="X54" s="20"/>
      <c r="Y54" s="22"/>
      <c r="Z54" s="20"/>
      <c r="AA54" s="22"/>
      <c r="AB54" s="20"/>
      <c r="AC54" s="22"/>
      <c r="AD54" s="23"/>
      <c r="AE54" s="19"/>
      <c r="AF54" s="20"/>
    </row>
    <row r="55" spans="1:32" ht="15.75" x14ac:dyDescent="0.25">
      <c r="A55" s="10">
        <v>51</v>
      </c>
      <c r="B55" s="46" t="s">
        <v>102</v>
      </c>
      <c r="C55" s="17" t="s">
        <v>88</v>
      </c>
      <c r="D55" s="41"/>
      <c r="E55" s="17">
        <v>2031</v>
      </c>
      <c r="F55" s="41"/>
      <c r="G55" s="41"/>
      <c r="H55" s="11">
        <v>2</v>
      </c>
      <c r="I55" s="45"/>
      <c r="J55" s="11">
        <f t="shared" si="0"/>
        <v>2</v>
      </c>
      <c r="K55" s="20"/>
      <c r="L55" s="21"/>
      <c r="M55" s="19"/>
      <c r="N55" s="20"/>
      <c r="O55" s="22"/>
      <c r="P55" s="20"/>
      <c r="Q55" s="22"/>
      <c r="R55" s="20"/>
      <c r="S55" s="22"/>
      <c r="T55" s="20"/>
      <c r="U55" s="22"/>
      <c r="V55" s="20"/>
      <c r="W55" s="22"/>
      <c r="X55" s="20"/>
      <c r="Y55" s="22"/>
      <c r="Z55" s="20"/>
      <c r="AA55" s="22"/>
      <c r="AB55" s="20"/>
      <c r="AC55" s="22"/>
      <c r="AD55" s="23"/>
      <c r="AE55" s="19"/>
      <c r="AF55" s="20"/>
    </row>
    <row r="56" spans="1:32" ht="15.75" x14ac:dyDescent="0.25">
      <c r="A56" s="10">
        <v>52</v>
      </c>
      <c r="B56" s="46" t="s">
        <v>103</v>
      </c>
      <c r="C56" s="17" t="s">
        <v>88</v>
      </c>
      <c r="D56" s="41"/>
      <c r="E56" s="17">
        <v>2000</v>
      </c>
      <c r="F56" s="41"/>
      <c r="G56" s="41"/>
      <c r="H56" s="11">
        <v>2</v>
      </c>
      <c r="I56" s="45"/>
      <c r="J56" s="11">
        <f t="shared" si="0"/>
        <v>2</v>
      </c>
      <c r="K56" s="20"/>
      <c r="L56" s="21"/>
      <c r="M56" s="19"/>
      <c r="N56" s="20"/>
      <c r="O56" s="22"/>
      <c r="P56" s="20"/>
      <c r="Q56" s="22"/>
      <c r="R56" s="20"/>
      <c r="S56" s="22"/>
      <c r="T56" s="20"/>
      <c r="U56" s="22"/>
      <c r="V56" s="20"/>
      <c r="W56" s="22"/>
      <c r="X56" s="20"/>
      <c r="Y56" s="22"/>
      <c r="Z56" s="20"/>
      <c r="AA56" s="22"/>
      <c r="AB56" s="20"/>
      <c r="AC56" s="22"/>
      <c r="AD56" s="23"/>
      <c r="AE56" s="19"/>
      <c r="AF56" s="20"/>
    </row>
    <row r="57" spans="1:32" ht="15.75" x14ac:dyDescent="0.25">
      <c r="A57" s="10">
        <v>53</v>
      </c>
      <c r="B57" s="46" t="s">
        <v>104</v>
      </c>
      <c r="C57" s="17" t="s">
        <v>88</v>
      </c>
      <c r="D57" s="41"/>
      <c r="E57" s="17">
        <v>1962</v>
      </c>
      <c r="F57" s="41"/>
      <c r="G57" s="41"/>
      <c r="H57" s="11">
        <v>2</v>
      </c>
      <c r="I57" s="45"/>
      <c r="J57" s="11">
        <f t="shared" si="0"/>
        <v>2</v>
      </c>
      <c r="K57" s="20"/>
      <c r="L57" s="21"/>
      <c r="M57" s="19"/>
      <c r="N57" s="20"/>
      <c r="O57" s="22"/>
      <c r="P57" s="20"/>
      <c r="Q57" s="22"/>
      <c r="R57" s="20"/>
      <c r="S57" s="22"/>
      <c r="T57" s="20"/>
      <c r="U57" s="22"/>
      <c r="V57" s="20"/>
      <c r="W57" s="22"/>
      <c r="X57" s="20"/>
      <c r="Y57" s="22"/>
      <c r="Z57" s="20"/>
      <c r="AA57" s="22"/>
      <c r="AB57" s="20"/>
      <c r="AC57" s="22"/>
      <c r="AD57" s="23"/>
      <c r="AE57" s="19"/>
      <c r="AF57" s="20"/>
    </row>
    <row r="58" spans="1:32" ht="15.75" x14ac:dyDescent="0.25">
      <c r="A58" s="10">
        <v>54</v>
      </c>
      <c r="B58" s="46" t="s">
        <v>105</v>
      </c>
      <c r="C58" s="17" t="s">
        <v>88</v>
      </c>
      <c r="D58" s="41"/>
      <c r="E58" s="17">
        <v>1952</v>
      </c>
      <c r="F58" s="41"/>
      <c r="G58" s="41"/>
      <c r="H58" s="11">
        <v>2</v>
      </c>
      <c r="I58" s="45"/>
      <c r="J58" s="11">
        <f t="shared" si="0"/>
        <v>2</v>
      </c>
      <c r="K58" s="20"/>
      <c r="L58" s="21"/>
      <c r="M58" s="19"/>
      <c r="N58" s="20"/>
      <c r="O58" s="22"/>
      <c r="P58" s="20"/>
      <c r="Q58" s="22"/>
      <c r="R58" s="20"/>
      <c r="S58" s="22"/>
      <c r="T58" s="20"/>
      <c r="U58" s="22"/>
      <c r="V58" s="20"/>
      <c r="W58" s="22"/>
      <c r="X58" s="20"/>
      <c r="Y58" s="22"/>
      <c r="Z58" s="20"/>
      <c r="AA58" s="22"/>
      <c r="AB58" s="20"/>
      <c r="AC58" s="22"/>
      <c r="AD58" s="23"/>
      <c r="AE58" s="19"/>
      <c r="AF58" s="20"/>
    </row>
    <row r="59" spans="1:32" ht="15.75" x14ac:dyDescent="0.25">
      <c r="A59" s="10">
        <v>55</v>
      </c>
      <c r="B59" s="46" t="s">
        <v>106</v>
      </c>
      <c r="C59" s="17" t="s">
        <v>88</v>
      </c>
      <c r="D59" s="41"/>
      <c r="E59" s="17">
        <v>2100</v>
      </c>
      <c r="F59" s="41"/>
      <c r="G59" s="41"/>
      <c r="H59" s="11">
        <v>2</v>
      </c>
      <c r="I59" s="45"/>
      <c r="J59" s="11">
        <f t="shared" si="0"/>
        <v>2</v>
      </c>
      <c r="K59" s="20"/>
      <c r="L59" s="21"/>
      <c r="M59" s="19"/>
      <c r="N59" s="20"/>
      <c r="O59" s="22"/>
      <c r="P59" s="20"/>
      <c r="Q59" s="22"/>
      <c r="R59" s="20"/>
      <c r="S59" s="22"/>
      <c r="T59" s="20"/>
      <c r="U59" s="22"/>
      <c r="V59" s="20"/>
      <c r="W59" s="22"/>
      <c r="X59" s="20"/>
      <c r="Y59" s="22"/>
      <c r="Z59" s="20"/>
      <c r="AA59" s="22"/>
      <c r="AB59" s="20"/>
      <c r="AC59" s="22"/>
      <c r="AD59" s="23"/>
      <c r="AE59" s="19"/>
      <c r="AF59" s="20"/>
    </row>
    <row r="60" spans="1:32" ht="15.75" x14ac:dyDescent="0.25">
      <c r="A60" s="13"/>
      <c r="H60" s="14"/>
      <c r="I60" s="14"/>
      <c r="J60" s="15"/>
    </row>
    <row r="61" spans="1:32" ht="15.75" x14ac:dyDescent="0.25">
      <c r="A61" s="13"/>
      <c r="H61" s="14"/>
      <c r="I61" s="14"/>
      <c r="J61" s="15"/>
    </row>
    <row r="62" spans="1:32" ht="15.75" x14ac:dyDescent="0.25">
      <c r="H62" s="14"/>
      <c r="I62" s="14"/>
      <c r="J62" s="15"/>
    </row>
    <row r="63" spans="1:32" x14ac:dyDescent="0.25"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</row>
  </sheetData>
  <autoFilter ref="C1:C68"/>
  <sortState ref="B5:J59">
    <sortCondition descending="1" ref="J5:J59"/>
  </sortState>
  <mergeCells count="1">
    <mergeCell ref="B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Blitz</vt:lpstr>
      <vt:lpstr>Rapid</vt:lpstr>
      <vt:lpstr>Classic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2018-03-09T14:38:29Z</dcterms:created>
  <dcterms:modified xsi:type="dcterms:W3CDTF">2019-09-05T14:17:47Z</dcterms:modified>
</cp:coreProperties>
</file>