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0950" windowHeight="4095"/>
  </bookViews>
  <sheets>
    <sheet name="men" sheetId="4" r:id="rId1"/>
    <sheet name="women" sheetId="5" r:id="rId2"/>
  </sheets>
  <definedNames>
    <definedName name="_xlnm._FilterDatabase" localSheetId="0" hidden="1">men!$D$5:$L$42</definedName>
    <definedName name="_xlnm._FilterDatabase" localSheetId="1" hidden="1">women!$C$1:$C$23</definedName>
  </definedNames>
  <calcPr calcId="145621"/>
</workbook>
</file>

<file path=xl/calcChain.xml><?xml version="1.0" encoding="utf-8"?>
<calcChain xmlns="http://schemas.openxmlformats.org/spreadsheetml/2006/main">
  <c r="L38" i="4" l="1"/>
  <c r="L35" i="4"/>
  <c r="L28" i="4"/>
  <c r="L24" i="4"/>
  <c r="L22" i="4"/>
  <c r="L21" i="4"/>
  <c r="L20" i="4"/>
  <c r="L19" i="4"/>
  <c r="L18" i="4"/>
  <c r="L17" i="4"/>
  <c r="L15" i="4"/>
  <c r="L14" i="4"/>
  <c r="J17" i="5" l="1"/>
  <c r="J16" i="5"/>
  <c r="J14" i="5"/>
  <c r="J15" i="5"/>
  <c r="J13" i="5"/>
  <c r="J11" i="5"/>
  <c r="J10" i="5"/>
  <c r="J12" i="5"/>
  <c r="J9" i="5"/>
  <c r="J8" i="5"/>
  <c r="J6" i="5"/>
  <c r="J7" i="5"/>
  <c r="L8" i="4"/>
  <c r="L7" i="4"/>
  <c r="L23" i="4"/>
  <c r="L10" i="4"/>
  <c r="L16" i="4"/>
  <c r="L9" i="4"/>
  <c r="L11" i="4"/>
  <c r="L27" i="4"/>
  <c r="L12" i="4"/>
  <c r="L29" i="4"/>
  <c r="L30" i="4"/>
  <c r="L32" i="4"/>
  <c r="L34" i="4"/>
  <c r="L13" i="4"/>
  <c r="L36" i="4"/>
  <c r="L39" i="4"/>
  <c r="L33" i="4"/>
  <c r="L31" i="4"/>
  <c r="L25" i="4"/>
  <c r="L40" i="4"/>
  <c r="L41" i="4"/>
  <c r="L26" i="4"/>
  <c r="L37" i="4"/>
  <c r="L42" i="4"/>
  <c r="L6" i="4"/>
</calcChain>
</file>

<file path=xl/sharedStrings.xml><?xml version="1.0" encoding="utf-8"?>
<sst xmlns="http://schemas.openxmlformats.org/spreadsheetml/2006/main" count="155" uniqueCount="70">
  <si>
    <t>Title</t>
  </si>
  <si>
    <t>Fed.</t>
  </si>
  <si>
    <t>MI</t>
  </si>
  <si>
    <t>Misans, Roberts</t>
  </si>
  <si>
    <t>LAT</t>
  </si>
  <si>
    <t>GMI</t>
  </si>
  <si>
    <t>Melnikov, Dmitrii</t>
  </si>
  <si>
    <t>RUS</t>
  </si>
  <si>
    <t>MF</t>
  </si>
  <si>
    <t>Shchukin, Roman</t>
  </si>
  <si>
    <t>Shapunov, Oleg</t>
  </si>
  <si>
    <t>UKR</t>
  </si>
  <si>
    <t>Taranin, Georgii</t>
  </si>
  <si>
    <t>Dublin, Kirill</t>
  </si>
  <si>
    <t xml:space="preserve">Uutma Arno </t>
  </si>
  <si>
    <t>EST</t>
  </si>
  <si>
    <t>Getmanskii, Grigorii</t>
  </si>
  <si>
    <t>Domarkas, Rytis</t>
  </si>
  <si>
    <t>LTU</t>
  </si>
  <si>
    <t>UZB</t>
  </si>
  <si>
    <t>Domarkas, Audrius</t>
  </si>
  <si>
    <t>Novikau, Vitali</t>
  </si>
  <si>
    <t>BLR</t>
  </si>
  <si>
    <t>Banevicius, Rokas</t>
  </si>
  <si>
    <t>Zakharov, Andrii</t>
  </si>
  <si>
    <t>Lokotar, Priit</t>
  </si>
  <si>
    <t>Jalg, Merilii</t>
  </si>
  <si>
    <t>Mushailov, Boris</t>
  </si>
  <si>
    <t>AZE</t>
  </si>
  <si>
    <t>Kutsenko, Vasylysa</t>
  </si>
  <si>
    <t>MFF</t>
  </si>
  <si>
    <t xml:space="preserve">Nereda, Marija Magdalena </t>
  </si>
  <si>
    <t>Liubchenko, Iuliia</t>
  </si>
  <si>
    <t>MIF</t>
  </si>
  <si>
    <t>Streltsova, Svetlana</t>
  </si>
  <si>
    <t>Vasilev, Daniil</t>
  </si>
  <si>
    <t>Taimre, Kris</t>
  </si>
  <si>
    <t>Musiienko, Kateryna</t>
  </si>
  <si>
    <t>Shynkarenko, Ahlaia</t>
  </si>
  <si>
    <t>Kavalerov, Alexandr</t>
  </si>
  <si>
    <t>Petrova, Polina</t>
  </si>
  <si>
    <t>Stasytis, Vaidas</t>
  </si>
  <si>
    <t>Gavrilov, Andrei</t>
  </si>
  <si>
    <t>Pichka, Anastasiia</t>
  </si>
  <si>
    <t>Lushnikova, Arina</t>
  </si>
  <si>
    <t>Surname, name</t>
  </si>
  <si>
    <t>Khudoynazarov, Ramazon</t>
  </si>
  <si>
    <t>Year of birth</t>
  </si>
  <si>
    <t>Vydzerka, Heorhi</t>
  </si>
  <si>
    <t>Chesnokova, Maria</t>
  </si>
  <si>
    <t>Sakalauskas, Arnas</t>
  </si>
  <si>
    <t xml:space="preserve">Kello, Emilia </t>
  </si>
  <si>
    <t>Tabacari, Stepan</t>
  </si>
  <si>
    <t>MDA</t>
  </si>
  <si>
    <t>Novruzov, Ravan</t>
  </si>
  <si>
    <t>INTERNATIONAL  DRAUGHTS  FEDERATION (IDF)</t>
  </si>
  <si>
    <t xml:space="preserve">Rating </t>
  </si>
  <si>
    <t>Points</t>
  </si>
  <si>
    <t>Countries</t>
  </si>
  <si>
    <t>GMIF</t>
  </si>
  <si>
    <t>WORLD  CUP - 2021</t>
  </si>
  <si>
    <t>BRAZ</t>
  </si>
  <si>
    <t>WORLD  CUP - 2021. Women</t>
  </si>
  <si>
    <t>Place</t>
  </si>
  <si>
    <t>1st Stage - Turkey</t>
  </si>
  <si>
    <t>Total WCp Points</t>
  </si>
  <si>
    <t>Men</t>
  </si>
  <si>
    <t>Women</t>
  </si>
  <si>
    <t>men</t>
  </si>
  <si>
    <t>wo-men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</si>
</sst>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5" fillId="0" borderId="1" xfId="0" applyFont="1" applyFill="1" applyBorder="1"/>
    <xf numFmtId="0" fontId="4" fillId="0" borderId="0" xfId="0" applyFont="1" applyFill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ill="1" applyBorder="1"/>
    <xf numFmtId="0" fontId="5" fillId="0" borderId="0" xfId="0" applyFont="1" applyFill="1"/>
    <xf numFmtId="0" fontId="5" fillId="0" borderId="2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2" xfId="0" applyFill="1" applyBorder="1" applyAlignment="1">
      <alignment horizontal="center"/>
    </xf>
    <xf numFmtId="0" fontId="0" fillId="0" borderId="9" xfId="0" applyBorder="1"/>
    <xf numFmtId="0" fontId="3" fillId="0" borderId="1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6" fillId="0" borderId="5" xfId="0" applyFont="1" applyFill="1" applyBorder="1" applyAlignment="1"/>
    <xf numFmtId="0" fontId="2" fillId="0" borderId="6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2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tabSelected="1" workbookViewId="0">
      <selection activeCell="P4" sqref="P4"/>
    </sheetView>
  </sheetViews>
  <sheetFormatPr defaultRowHeight="15" x14ac:dyDescent="0.25"/>
  <cols>
    <col min="1" max="1" width="5" customWidth="1"/>
    <col min="2" max="2" width="4.85546875" customWidth="1"/>
    <col min="3" max="3" width="4.85546875" style="2" customWidth="1"/>
    <col min="4" max="4" width="24.7109375" style="12" customWidth="1"/>
    <col min="5" max="5" width="6.42578125" style="22" customWidth="1"/>
    <col min="6" max="6" width="6.140625" style="22" customWidth="1"/>
    <col min="7" max="8" width="7.28515625" style="22" customWidth="1"/>
    <col min="9" max="9" width="6.7109375" style="21" customWidth="1"/>
    <col min="10" max="10" width="6.85546875" style="22" customWidth="1"/>
    <col min="11" max="11" width="6.5703125" style="22" customWidth="1"/>
    <col min="12" max="12" width="6.7109375" style="22" customWidth="1"/>
    <col min="13" max="14" width="7.7109375" style="8" customWidth="1"/>
    <col min="15" max="15" width="6.85546875" style="8" customWidth="1"/>
    <col min="16" max="65" width="8.85546875" style="8"/>
  </cols>
  <sheetData>
    <row r="1" spans="1:65" ht="18.75" x14ac:dyDescent="0.25">
      <c r="C1" s="45" t="s">
        <v>55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65" ht="23.25" customHeight="1" x14ac:dyDescent="0.3">
      <c r="C2" s="47" t="s">
        <v>60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65" ht="15" customHeight="1" x14ac:dyDescent="0.25">
      <c r="A4" s="75" t="s">
        <v>63</v>
      </c>
      <c r="B4" s="76" t="s">
        <v>68</v>
      </c>
      <c r="C4" s="68" t="s">
        <v>69</v>
      </c>
      <c r="D4" s="66" t="s">
        <v>45</v>
      </c>
      <c r="E4" s="64" t="s">
        <v>1</v>
      </c>
      <c r="F4" s="64" t="s">
        <v>0</v>
      </c>
      <c r="G4" s="64" t="s">
        <v>56</v>
      </c>
      <c r="H4" s="68" t="s">
        <v>47</v>
      </c>
      <c r="I4" s="70" t="s">
        <v>64</v>
      </c>
      <c r="J4" s="71"/>
      <c r="K4" s="72"/>
      <c r="L4" s="66" t="s">
        <v>57</v>
      </c>
      <c r="M4" s="73" t="s">
        <v>65</v>
      </c>
      <c r="N4" s="74"/>
    </row>
    <row r="5" spans="1:65" ht="30" customHeight="1" x14ac:dyDescent="0.25">
      <c r="A5" s="75"/>
      <c r="B5" s="76"/>
      <c r="C5" s="69"/>
      <c r="D5" s="67"/>
      <c r="E5" s="65"/>
      <c r="F5" s="65"/>
      <c r="G5" s="65"/>
      <c r="H5" s="69"/>
      <c r="I5" s="30" t="s">
        <v>7</v>
      </c>
      <c r="J5" s="18">
        <v>100</v>
      </c>
      <c r="K5" s="43" t="s">
        <v>61</v>
      </c>
      <c r="L5" s="67"/>
      <c r="M5" s="81" t="s">
        <v>66</v>
      </c>
      <c r="N5" s="82" t="s">
        <v>67</v>
      </c>
    </row>
    <row r="6" spans="1:65" x14ac:dyDescent="0.25">
      <c r="A6" s="1">
        <v>1</v>
      </c>
      <c r="B6" s="1">
        <v>1</v>
      </c>
      <c r="C6" s="1"/>
      <c r="D6" s="10" t="s">
        <v>3</v>
      </c>
      <c r="E6" s="20" t="s">
        <v>4</v>
      </c>
      <c r="F6" s="20" t="s">
        <v>2</v>
      </c>
      <c r="G6" s="20"/>
      <c r="H6" s="20">
        <v>1986</v>
      </c>
      <c r="I6" s="23">
        <v>50</v>
      </c>
      <c r="J6" s="24">
        <v>50</v>
      </c>
      <c r="K6" s="24">
        <v>38</v>
      </c>
      <c r="L6" s="4">
        <f t="shared" ref="L6:L42" si="0">SUM(I6:K6)</f>
        <v>138</v>
      </c>
      <c r="M6" s="43">
        <v>138</v>
      </c>
      <c r="N6" s="9"/>
      <c r="P6" s="15"/>
    </row>
    <row r="7" spans="1:65" x14ac:dyDescent="0.25">
      <c r="A7" s="1">
        <v>2</v>
      </c>
      <c r="B7" s="1">
        <v>2</v>
      </c>
      <c r="C7" s="1"/>
      <c r="D7" s="10" t="s">
        <v>9</v>
      </c>
      <c r="E7" s="20" t="s">
        <v>7</v>
      </c>
      <c r="F7" s="20" t="s">
        <v>8</v>
      </c>
      <c r="G7" s="20"/>
      <c r="H7" s="20">
        <v>2001</v>
      </c>
      <c r="I7" s="23">
        <v>42</v>
      </c>
      <c r="J7" s="24">
        <v>46</v>
      </c>
      <c r="K7" s="24">
        <v>50</v>
      </c>
      <c r="L7" s="4">
        <f t="shared" si="0"/>
        <v>138</v>
      </c>
      <c r="M7" s="43">
        <v>138</v>
      </c>
      <c r="N7" s="9"/>
      <c r="P7" s="15"/>
    </row>
    <row r="8" spans="1:65" x14ac:dyDescent="0.25">
      <c r="A8" s="1">
        <v>3</v>
      </c>
      <c r="B8" s="1">
        <v>3</v>
      </c>
      <c r="C8" s="1"/>
      <c r="D8" s="10" t="s">
        <v>6</v>
      </c>
      <c r="E8" s="20" t="s">
        <v>7</v>
      </c>
      <c r="F8" s="20" t="s">
        <v>5</v>
      </c>
      <c r="G8" s="20"/>
      <c r="H8" s="20">
        <v>1998</v>
      </c>
      <c r="I8" s="23">
        <v>46</v>
      </c>
      <c r="J8" s="24">
        <v>42</v>
      </c>
      <c r="K8" s="24">
        <v>46</v>
      </c>
      <c r="L8" s="4">
        <f t="shared" si="0"/>
        <v>134</v>
      </c>
      <c r="M8" s="43">
        <v>134</v>
      </c>
      <c r="N8" s="9"/>
      <c r="P8" s="15"/>
    </row>
    <row r="9" spans="1:65" x14ac:dyDescent="0.25">
      <c r="A9" s="1">
        <v>4</v>
      </c>
      <c r="B9" s="1">
        <v>4</v>
      </c>
      <c r="C9" s="1"/>
      <c r="D9" s="10" t="s">
        <v>14</v>
      </c>
      <c r="E9" s="25" t="s">
        <v>15</v>
      </c>
      <c r="F9" s="25" t="s">
        <v>5</v>
      </c>
      <c r="G9" s="25"/>
      <c r="H9" s="25">
        <v>1963</v>
      </c>
      <c r="I9" s="23">
        <v>30</v>
      </c>
      <c r="J9" s="24">
        <v>38</v>
      </c>
      <c r="K9" s="25">
        <v>28</v>
      </c>
      <c r="L9" s="4">
        <f t="shared" si="0"/>
        <v>96</v>
      </c>
      <c r="M9" s="43">
        <v>96</v>
      </c>
      <c r="N9" s="9"/>
      <c r="P9" s="15"/>
    </row>
    <row r="10" spans="1:65" x14ac:dyDescent="0.25">
      <c r="A10" s="1">
        <v>5</v>
      </c>
      <c r="B10" s="1">
        <v>5</v>
      </c>
      <c r="C10" s="1"/>
      <c r="D10" s="10" t="s">
        <v>12</v>
      </c>
      <c r="E10" s="20" t="s">
        <v>7</v>
      </c>
      <c r="F10" s="20" t="s">
        <v>8</v>
      </c>
      <c r="G10" s="20"/>
      <c r="H10" s="20">
        <v>2002</v>
      </c>
      <c r="I10" s="23">
        <v>35</v>
      </c>
      <c r="J10" s="24">
        <v>18</v>
      </c>
      <c r="K10" s="24">
        <v>42</v>
      </c>
      <c r="L10" s="4">
        <f t="shared" si="0"/>
        <v>95</v>
      </c>
      <c r="M10" s="43">
        <v>95</v>
      </c>
      <c r="N10" s="10"/>
      <c r="O10" s="15"/>
      <c r="P10" s="15"/>
    </row>
    <row r="11" spans="1:65" x14ac:dyDescent="0.25">
      <c r="A11" s="1">
        <v>6</v>
      </c>
      <c r="B11" s="1">
        <v>6</v>
      </c>
      <c r="C11" s="1"/>
      <c r="D11" s="10" t="s">
        <v>16</v>
      </c>
      <c r="E11" s="25" t="s">
        <v>7</v>
      </c>
      <c r="F11" s="25" t="s">
        <v>2</v>
      </c>
      <c r="G11" s="25"/>
      <c r="H11" s="25">
        <v>1991</v>
      </c>
      <c r="I11" s="23">
        <v>28</v>
      </c>
      <c r="J11" s="25">
        <v>32</v>
      </c>
      <c r="K11" s="24">
        <v>35</v>
      </c>
      <c r="L11" s="4">
        <f t="shared" si="0"/>
        <v>95</v>
      </c>
      <c r="M11" s="43">
        <v>95</v>
      </c>
      <c r="N11" s="10"/>
      <c r="O11" s="15"/>
      <c r="P11" s="15"/>
    </row>
    <row r="12" spans="1:65" s="6" customFormat="1" x14ac:dyDescent="0.25">
      <c r="A12" s="1">
        <v>7</v>
      </c>
      <c r="B12" s="1">
        <v>7</v>
      </c>
      <c r="C12" s="78"/>
      <c r="D12" s="10" t="s">
        <v>46</v>
      </c>
      <c r="E12" s="25" t="s">
        <v>19</v>
      </c>
      <c r="F12" s="25" t="s">
        <v>8</v>
      </c>
      <c r="G12" s="25"/>
      <c r="H12" s="25">
        <v>1998</v>
      </c>
      <c r="I12" s="23">
        <v>24</v>
      </c>
      <c r="J12" s="25">
        <v>35</v>
      </c>
      <c r="K12" s="25">
        <v>24</v>
      </c>
      <c r="L12" s="4">
        <f t="shared" si="0"/>
        <v>83</v>
      </c>
      <c r="M12" s="39">
        <v>83</v>
      </c>
      <c r="N12" s="1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s="6" customFormat="1" x14ac:dyDescent="0.25">
      <c r="A13" s="1">
        <v>8</v>
      </c>
      <c r="B13" s="1">
        <v>8</v>
      </c>
      <c r="C13" s="78"/>
      <c r="D13" s="10" t="s">
        <v>25</v>
      </c>
      <c r="E13" s="20" t="s">
        <v>15</v>
      </c>
      <c r="F13" s="20"/>
      <c r="G13" s="20"/>
      <c r="H13" s="20">
        <v>2008</v>
      </c>
      <c r="I13" s="23">
        <v>14</v>
      </c>
      <c r="J13" s="24">
        <v>28</v>
      </c>
      <c r="K13" s="25">
        <v>32</v>
      </c>
      <c r="L13" s="4">
        <f t="shared" si="0"/>
        <v>74</v>
      </c>
      <c r="M13" s="39">
        <v>74</v>
      </c>
      <c r="N13" s="1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s="6" customFormat="1" x14ac:dyDescent="0.25">
      <c r="A14" s="1">
        <v>9</v>
      </c>
      <c r="B14" s="78"/>
      <c r="C14" s="1">
        <v>1</v>
      </c>
      <c r="D14" s="10" t="s">
        <v>31</v>
      </c>
      <c r="E14" s="3" t="s">
        <v>4</v>
      </c>
      <c r="F14" s="3" t="s">
        <v>30</v>
      </c>
      <c r="G14" s="3"/>
      <c r="H14" s="3">
        <v>2000</v>
      </c>
      <c r="I14" s="7">
        <v>24</v>
      </c>
      <c r="J14" s="80">
        <v>27</v>
      </c>
      <c r="K14" s="80">
        <v>21</v>
      </c>
      <c r="L14" s="18">
        <f t="shared" si="0"/>
        <v>72</v>
      </c>
      <c r="M14" s="78"/>
      <c r="N14" s="18">
        <v>72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s="6" customFormat="1" x14ac:dyDescent="0.25">
      <c r="A15" s="1">
        <v>10</v>
      </c>
      <c r="B15" s="78"/>
      <c r="C15" s="17">
        <v>2</v>
      </c>
      <c r="D15" s="10" t="s">
        <v>49</v>
      </c>
      <c r="E15" s="3" t="s">
        <v>22</v>
      </c>
      <c r="F15" s="3"/>
      <c r="G15" s="3"/>
      <c r="H15" s="3">
        <v>2004</v>
      </c>
      <c r="I15" s="7"/>
      <c r="J15" s="80">
        <v>30</v>
      </c>
      <c r="K15" s="80">
        <v>30</v>
      </c>
      <c r="L15" s="18">
        <f t="shared" si="0"/>
        <v>60</v>
      </c>
      <c r="M15" s="78"/>
      <c r="N15" s="18">
        <v>60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x14ac:dyDescent="0.25">
      <c r="A16" s="1">
        <v>11</v>
      </c>
      <c r="B16" s="1">
        <v>9</v>
      </c>
      <c r="C16" s="1"/>
      <c r="D16" s="10" t="s">
        <v>13</v>
      </c>
      <c r="E16" s="20" t="s">
        <v>7</v>
      </c>
      <c r="F16" s="20" t="s">
        <v>2</v>
      </c>
      <c r="G16" s="20"/>
      <c r="H16" s="20">
        <v>2000</v>
      </c>
      <c r="I16" s="25">
        <v>32</v>
      </c>
      <c r="J16" s="24">
        <v>14</v>
      </c>
      <c r="K16" s="24">
        <v>10</v>
      </c>
      <c r="L16" s="4">
        <f t="shared" si="0"/>
        <v>56</v>
      </c>
      <c r="M16" s="43">
        <v>56</v>
      </c>
      <c r="N16" s="9"/>
    </row>
    <row r="17" spans="1:65" x14ac:dyDescent="0.25">
      <c r="A17" s="5">
        <v>12</v>
      </c>
      <c r="B17" s="77"/>
      <c r="C17" s="17">
        <v>3</v>
      </c>
      <c r="D17" s="10" t="s">
        <v>34</v>
      </c>
      <c r="E17" s="3" t="s">
        <v>7</v>
      </c>
      <c r="F17" s="3" t="s">
        <v>33</v>
      </c>
      <c r="G17" s="3"/>
      <c r="H17" s="3">
        <v>2002</v>
      </c>
      <c r="I17" s="7">
        <v>18</v>
      </c>
      <c r="J17" s="80">
        <v>24</v>
      </c>
      <c r="K17" s="80">
        <v>10</v>
      </c>
      <c r="L17" s="18">
        <f t="shared" si="0"/>
        <v>52</v>
      </c>
      <c r="M17" s="9"/>
      <c r="N17" s="18">
        <v>52</v>
      </c>
    </row>
    <row r="18" spans="1:65" x14ac:dyDescent="0.25">
      <c r="A18" s="1">
        <v>13</v>
      </c>
      <c r="B18" s="77"/>
      <c r="C18" s="17">
        <v>4</v>
      </c>
      <c r="D18" s="10" t="s">
        <v>38</v>
      </c>
      <c r="E18" s="3" t="s">
        <v>11</v>
      </c>
      <c r="F18" s="3"/>
      <c r="G18" s="3"/>
      <c r="H18" s="3">
        <v>2005</v>
      </c>
      <c r="I18" s="7">
        <v>12</v>
      </c>
      <c r="J18" s="80">
        <v>15</v>
      </c>
      <c r="K18" s="80">
        <v>24</v>
      </c>
      <c r="L18" s="18">
        <f t="shared" si="0"/>
        <v>51</v>
      </c>
      <c r="M18" s="9"/>
      <c r="N18" s="18">
        <v>51</v>
      </c>
    </row>
    <row r="19" spans="1:65" x14ac:dyDescent="0.25">
      <c r="A19" s="1">
        <v>14</v>
      </c>
      <c r="B19" s="77"/>
      <c r="C19" s="17">
        <v>5</v>
      </c>
      <c r="D19" s="10" t="s">
        <v>32</v>
      </c>
      <c r="E19" s="3" t="s">
        <v>7</v>
      </c>
      <c r="F19" s="3"/>
      <c r="G19" s="3"/>
      <c r="H19" s="3">
        <v>1998</v>
      </c>
      <c r="I19" s="7">
        <v>21</v>
      </c>
      <c r="J19" s="80">
        <v>12</v>
      </c>
      <c r="K19" s="80">
        <v>18</v>
      </c>
      <c r="L19" s="18">
        <f t="shared" si="0"/>
        <v>51</v>
      </c>
      <c r="M19" s="9"/>
      <c r="N19" s="18">
        <v>51</v>
      </c>
    </row>
    <row r="20" spans="1:65" x14ac:dyDescent="0.25">
      <c r="A20" s="5">
        <v>15</v>
      </c>
      <c r="B20" s="77"/>
      <c r="C20" s="17">
        <v>6</v>
      </c>
      <c r="D20" s="10" t="s">
        <v>26</v>
      </c>
      <c r="E20" s="3" t="s">
        <v>15</v>
      </c>
      <c r="F20" s="3"/>
      <c r="G20" s="3"/>
      <c r="H20" s="3">
        <v>2001</v>
      </c>
      <c r="I20" s="7">
        <v>30</v>
      </c>
      <c r="J20" s="80">
        <v>21</v>
      </c>
      <c r="K20" s="44"/>
      <c r="L20" s="18">
        <f t="shared" si="0"/>
        <v>51</v>
      </c>
      <c r="M20" s="9"/>
      <c r="N20" s="18">
        <v>51</v>
      </c>
    </row>
    <row r="21" spans="1:65" x14ac:dyDescent="0.25">
      <c r="A21" s="1">
        <v>16</v>
      </c>
      <c r="B21" s="77"/>
      <c r="C21" s="17">
        <v>7</v>
      </c>
      <c r="D21" s="10" t="s">
        <v>37</v>
      </c>
      <c r="E21" s="3" t="s">
        <v>11</v>
      </c>
      <c r="F21" s="3"/>
      <c r="G21" s="3"/>
      <c r="H21" s="3">
        <v>2009</v>
      </c>
      <c r="I21" s="7">
        <v>15</v>
      </c>
      <c r="J21" s="44"/>
      <c r="K21" s="80">
        <v>27</v>
      </c>
      <c r="L21" s="18">
        <f t="shared" si="0"/>
        <v>42</v>
      </c>
      <c r="M21" s="9"/>
      <c r="N21" s="18">
        <v>42</v>
      </c>
    </row>
    <row r="22" spans="1:65" x14ac:dyDescent="0.25">
      <c r="A22" s="1">
        <v>17</v>
      </c>
      <c r="B22" s="77"/>
      <c r="C22" s="19">
        <v>8</v>
      </c>
      <c r="D22" s="10" t="s">
        <v>29</v>
      </c>
      <c r="E22" s="7" t="s">
        <v>11</v>
      </c>
      <c r="F22" s="7"/>
      <c r="G22" s="7"/>
      <c r="H22" s="7">
        <v>2010</v>
      </c>
      <c r="I22" s="7">
        <v>27</v>
      </c>
      <c r="J22" s="39"/>
      <c r="K22" s="7">
        <v>15</v>
      </c>
      <c r="L22" s="18">
        <f t="shared" si="0"/>
        <v>42</v>
      </c>
      <c r="M22" s="9"/>
      <c r="N22" s="18">
        <v>42</v>
      </c>
    </row>
    <row r="23" spans="1:65" s="6" customFormat="1" x14ac:dyDescent="0.25">
      <c r="A23" s="17">
        <v>18</v>
      </c>
      <c r="B23" s="5">
        <v>10</v>
      </c>
      <c r="C23" s="78"/>
      <c r="D23" s="10" t="s">
        <v>10</v>
      </c>
      <c r="E23" s="20" t="s">
        <v>11</v>
      </c>
      <c r="F23" s="20" t="s">
        <v>2</v>
      </c>
      <c r="G23" s="20"/>
      <c r="H23" s="20"/>
      <c r="I23" s="25">
        <v>38</v>
      </c>
      <c r="J23" s="42"/>
      <c r="K23" s="42"/>
      <c r="L23" s="4">
        <f t="shared" si="0"/>
        <v>38</v>
      </c>
      <c r="M23" s="39">
        <v>38</v>
      </c>
      <c r="N23" s="1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s="6" customFormat="1" x14ac:dyDescent="0.25">
      <c r="A24" s="5">
        <v>19</v>
      </c>
      <c r="B24" s="5"/>
      <c r="C24" s="17">
        <v>9</v>
      </c>
      <c r="D24" s="10" t="s">
        <v>40</v>
      </c>
      <c r="E24" s="3" t="s">
        <v>7</v>
      </c>
      <c r="F24" s="3"/>
      <c r="G24" s="3"/>
      <c r="H24" s="3">
        <v>2007</v>
      </c>
      <c r="I24" s="7">
        <v>10</v>
      </c>
      <c r="J24" s="80">
        <v>18</v>
      </c>
      <c r="K24" s="80">
        <v>8</v>
      </c>
      <c r="L24" s="18">
        <f t="shared" si="0"/>
        <v>36</v>
      </c>
      <c r="M24" s="78"/>
      <c r="N24" s="18">
        <v>36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x14ac:dyDescent="0.25">
      <c r="A25" s="1">
        <v>20</v>
      </c>
      <c r="B25" s="1">
        <v>11</v>
      </c>
      <c r="C25" s="1"/>
      <c r="D25" s="10" t="s">
        <v>41</v>
      </c>
      <c r="E25" s="20" t="s">
        <v>18</v>
      </c>
      <c r="F25" s="20"/>
      <c r="G25" s="20"/>
      <c r="H25" s="20"/>
      <c r="I25" s="25">
        <v>2</v>
      </c>
      <c r="J25" s="24">
        <v>22</v>
      </c>
      <c r="K25" s="24">
        <v>6</v>
      </c>
      <c r="L25" s="4">
        <f t="shared" si="0"/>
        <v>30</v>
      </c>
      <c r="M25" s="39">
        <v>30</v>
      </c>
      <c r="N25" s="9"/>
    </row>
    <row r="26" spans="1:65" s="8" customFormat="1" x14ac:dyDescent="0.25">
      <c r="A26" s="1">
        <v>21</v>
      </c>
      <c r="B26" s="17">
        <v>12</v>
      </c>
      <c r="C26" s="9"/>
      <c r="D26" s="10" t="s">
        <v>48</v>
      </c>
      <c r="E26" s="25" t="s">
        <v>22</v>
      </c>
      <c r="F26" s="25" t="s">
        <v>8</v>
      </c>
      <c r="G26" s="25"/>
      <c r="H26" s="25">
        <v>2007</v>
      </c>
      <c r="I26" s="25"/>
      <c r="J26" s="25">
        <v>30</v>
      </c>
      <c r="K26" s="26"/>
      <c r="L26" s="4">
        <f t="shared" si="0"/>
        <v>30</v>
      </c>
      <c r="M26" s="39">
        <v>30</v>
      </c>
      <c r="N26" s="9"/>
    </row>
    <row r="27" spans="1:65" s="15" customFormat="1" x14ac:dyDescent="0.25">
      <c r="A27" s="1">
        <v>22</v>
      </c>
      <c r="B27" s="19">
        <v>13</v>
      </c>
      <c r="C27" s="10"/>
      <c r="D27" s="10" t="s">
        <v>17</v>
      </c>
      <c r="E27" s="20" t="s">
        <v>18</v>
      </c>
      <c r="F27" s="20" t="s">
        <v>8</v>
      </c>
      <c r="G27" s="20"/>
      <c r="H27" s="20">
        <v>2000</v>
      </c>
      <c r="I27" s="25">
        <v>26</v>
      </c>
      <c r="J27" s="42"/>
      <c r="K27" s="42"/>
      <c r="L27" s="4">
        <f t="shared" si="0"/>
        <v>26</v>
      </c>
      <c r="M27" s="39">
        <v>26</v>
      </c>
      <c r="N27" s="10"/>
    </row>
    <row r="28" spans="1:65" s="15" customFormat="1" x14ac:dyDescent="0.25">
      <c r="A28" s="1">
        <v>23</v>
      </c>
      <c r="B28" s="10"/>
      <c r="C28" s="19">
        <v>10</v>
      </c>
      <c r="D28" s="10" t="s">
        <v>44</v>
      </c>
      <c r="E28" s="7" t="s">
        <v>7</v>
      </c>
      <c r="F28" s="7"/>
      <c r="G28" s="7"/>
      <c r="H28" s="7">
        <v>2002</v>
      </c>
      <c r="I28" s="7">
        <v>6</v>
      </c>
      <c r="J28" s="7">
        <v>8</v>
      </c>
      <c r="K28" s="7">
        <v>12</v>
      </c>
      <c r="L28" s="18">
        <f t="shared" si="0"/>
        <v>26</v>
      </c>
      <c r="M28" s="10"/>
      <c r="N28" s="18">
        <v>26</v>
      </c>
    </row>
    <row r="29" spans="1:65" s="8" customFormat="1" x14ac:dyDescent="0.25">
      <c r="A29" s="5">
        <v>24</v>
      </c>
      <c r="B29" s="1">
        <v>14</v>
      </c>
      <c r="C29" s="9"/>
      <c r="D29" s="10" t="s">
        <v>20</v>
      </c>
      <c r="E29" s="20" t="s">
        <v>18</v>
      </c>
      <c r="F29" s="20"/>
      <c r="G29" s="20"/>
      <c r="H29" s="20">
        <v>2003</v>
      </c>
      <c r="I29" s="25">
        <v>22</v>
      </c>
      <c r="J29" s="42"/>
      <c r="K29" s="42"/>
      <c r="L29" s="4">
        <f t="shared" si="0"/>
        <v>22</v>
      </c>
      <c r="M29" s="39">
        <v>22</v>
      </c>
      <c r="N29" s="9"/>
    </row>
    <row r="30" spans="1:65" s="8" customFormat="1" x14ac:dyDescent="0.25">
      <c r="A30" s="17">
        <v>25</v>
      </c>
      <c r="B30" s="5">
        <v>15</v>
      </c>
      <c r="C30" s="9"/>
      <c r="D30" s="10" t="s">
        <v>21</v>
      </c>
      <c r="E30" s="25" t="s">
        <v>22</v>
      </c>
      <c r="F30" s="25" t="s">
        <v>8</v>
      </c>
      <c r="G30" s="25"/>
      <c r="H30" s="25">
        <v>1999</v>
      </c>
      <c r="I30" s="25">
        <v>20</v>
      </c>
      <c r="J30" s="26"/>
      <c r="K30" s="26"/>
      <c r="L30" s="4">
        <f t="shared" si="0"/>
        <v>20</v>
      </c>
      <c r="M30" s="39">
        <v>20</v>
      </c>
      <c r="N30" s="9"/>
    </row>
    <row r="31" spans="1:65" s="8" customFormat="1" x14ac:dyDescent="0.25">
      <c r="A31" s="5">
        <v>26</v>
      </c>
      <c r="B31" s="1">
        <v>16</v>
      </c>
      <c r="C31" s="9"/>
      <c r="D31" s="10" t="s">
        <v>39</v>
      </c>
      <c r="E31" s="20" t="s">
        <v>7</v>
      </c>
      <c r="F31" s="20"/>
      <c r="G31" s="20"/>
      <c r="H31" s="20">
        <v>2008</v>
      </c>
      <c r="I31" s="25">
        <v>2</v>
      </c>
      <c r="J31" s="24">
        <v>2</v>
      </c>
      <c r="K31" s="24">
        <v>16</v>
      </c>
      <c r="L31" s="4">
        <f t="shared" si="0"/>
        <v>20</v>
      </c>
      <c r="M31" s="39">
        <v>20</v>
      </c>
      <c r="N31" s="9"/>
    </row>
    <row r="32" spans="1:65" s="8" customFormat="1" x14ac:dyDescent="0.25">
      <c r="A32" s="17">
        <v>27</v>
      </c>
      <c r="B32" s="1">
        <v>17</v>
      </c>
      <c r="C32" s="9"/>
      <c r="D32" s="10" t="s">
        <v>23</v>
      </c>
      <c r="E32" s="20" t="s">
        <v>18</v>
      </c>
      <c r="F32" s="20"/>
      <c r="G32" s="20"/>
      <c r="H32" s="20">
        <v>2003</v>
      </c>
      <c r="I32" s="25">
        <v>18</v>
      </c>
      <c r="J32" s="42"/>
      <c r="K32" s="42"/>
      <c r="L32" s="4">
        <f t="shared" si="0"/>
        <v>18</v>
      </c>
      <c r="M32" s="39">
        <v>18</v>
      </c>
      <c r="N32" s="9"/>
    </row>
    <row r="33" spans="1:14" s="8" customFormat="1" x14ac:dyDescent="0.25">
      <c r="A33" s="5">
        <v>28</v>
      </c>
      <c r="B33" s="17">
        <v>18</v>
      </c>
      <c r="C33" s="9"/>
      <c r="D33" s="10" t="s">
        <v>36</v>
      </c>
      <c r="E33" s="27" t="s">
        <v>15</v>
      </c>
      <c r="F33" s="27"/>
      <c r="G33" s="27"/>
      <c r="H33" s="27">
        <v>2006</v>
      </c>
      <c r="I33" s="79">
        <v>2</v>
      </c>
      <c r="J33" s="28">
        <v>16</v>
      </c>
      <c r="K33" s="43"/>
      <c r="L33" s="18">
        <f t="shared" si="0"/>
        <v>18</v>
      </c>
      <c r="M33" s="39">
        <v>18</v>
      </c>
      <c r="N33" s="9"/>
    </row>
    <row r="34" spans="1:14" s="8" customFormat="1" x14ac:dyDescent="0.25">
      <c r="A34" s="17">
        <v>29</v>
      </c>
      <c r="B34" s="5">
        <v>19</v>
      </c>
      <c r="C34" s="9"/>
      <c r="D34" s="10" t="s">
        <v>24</v>
      </c>
      <c r="E34" s="25" t="s">
        <v>11</v>
      </c>
      <c r="F34" s="25"/>
      <c r="G34" s="25"/>
      <c r="H34" s="25">
        <v>2003</v>
      </c>
      <c r="I34" s="25">
        <v>16</v>
      </c>
      <c r="J34" s="26"/>
      <c r="K34" s="26"/>
      <c r="L34" s="4">
        <f t="shared" si="0"/>
        <v>16</v>
      </c>
      <c r="M34" s="39">
        <v>16</v>
      </c>
      <c r="N34" s="9"/>
    </row>
    <row r="35" spans="1:14" s="8" customFormat="1" x14ac:dyDescent="0.25">
      <c r="A35" s="5">
        <v>30</v>
      </c>
      <c r="C35" s="17">
        <v>11</v>
      </c>
      <c r="D35" s="10" t="s">
        <v>43</v>
      </c>
      <c r="E35" s="3" t="s">
        <v>11</v>
      </c>
      <c r="F35" s="3"/>
      <c r="G35" s="3"/>
      <c r="H35" s="3">
        <v>2010</v>
      </c>
      <c r="I35" s="7">
        <v>8</v>
      </c>
      <c r="J35" s="44"/>
      <c r="K35" s="80">
        <v>6</v>
      </c>
      <c r="L35" s="18">
        <f t="shared" si="0"/>
        <v>14</v>
      </c>
      <c r="M35" s="9"/>
      <c r="N35" s="18">
        <v>14</v>
      </c>
    </row>
    <row r="36" spans="1:14" s="8" customFormat="1" x14ac:dyDescent="0.25">
      <c r="A36" s="17">
        <v>31</v>
      </c>
      <c r="B36" s="1">
        <v>20</v>
      </c>
      <c r="C36" s="9"/>
      <c r="D36" s="10" t="s">
        <v>27</v>
      </c>
      <c r="E36" s="20" t="s">
        <v>28</v>
      </c>
      <c r="F36" s="20" t="s">
        <v>2</v>
      </c>
      <c r="G36" s="20"/>
      <c r="H36" s="20"/>
      <c r="I36" s="25">
        <v>10</v>
      </c>
      <c r="J36" s="42"/>
      <c r="K36" s="42"/>
      <c r="L36" s="4">
        <f t="shared" si="0"/>
        <v>10</v>
      </c>
      <c r="M36" s="39">
        <v>10</v>
      </c>
      <c r="N36" s="9"/>
    </row>
    <row r="37" spans="1:14" s="15" customFormat="1" x14ac:dyDescent="0.25">
      <c r="A37" s="5">
        <v>32</v>
      </c>
      <c r="B37" s="19">
        <v>21</v>
      </c>
      <c r="C37" s="10"/>
      <c r="D37" s="10" t="s">
        <v>50</v>
      </c>
      <c r="E37" s="20" t="s">
        <v>18</v>
      </c>
      <c r="F37" s="20"/>
      <c r="G37" s="20"/>
      <c r="H37" s="20">
        <v>2003</v>
      </c>
      <c r="I37" s="25"/>
      <c r="J37" s="24">
        <v>10</v>
      </c>
      <c r="K37" s="42"/>
      <c r="L37" s="4">
        <f t="shared" si="0"/>
        <v>10</v>
      </c>
      <c r="M37" s="39">
        <v>10</v>
      </c>
      <c r="N37" s="10"/>
    </row>
    <row r="38" spans="1:14" s="15" customFormat="1" x14ac:dyDescent="0.25">
      <c r="A38" s="17">
        <v>33</v>
      </c>
      <c r="B38" s="19"/>
      <c r="C38" s="19">
        <v>12</v>
      </c>
      <c r="D38" s="10" t="s">
        <v>51</v>
      </c>
      <c r="E38" s="3" t="s">
        <v>15</v>
      </c>
      <c r="F38" s="9"/>
      <c r="G38" s="9"/>
      <c r="H38" s="3">
        <v>2010</v>
      </c>
      <c r="I38" s="7"/>
      <c r="J38" s="80">
        <v>10</v>
      </c>
      <c r="K38" s="44"/>
      <c r="L38" s="18">
        <f t="shared" si="0"/>
        <v>10</v>
      </c>
      <c r="M38" s="10"/>
      <c r="N38" s="18">
        <v>10</v>
      </c>
    </row>
    <row r="39" spans="1:14" s="8" customFormat="1" x14ac:dyDescent="0.25">
      <c r="A39" s="5">
        <v>34</v>
      </c>
      <c r="B39" s="17">
        <v>22</v>
      </c>
      <c r="C39" s="9"/>
      <c r="D39" s="10" t="s">
        <v>35</v>
      </c>
      <c r="E39" s="20" t="s">
        <v>7</v>
      </c>
      <c r="F39" s="20"/>
      <c r="G39" s="20"/>
      <c r="H39" s="20">
        <v>2007</v>
      </c>
      <c r="I39" s="25">
        <v>2</v>
      </c>
      <c r="J39" s="24">
        <v>2</v>
      </c>
      <c r="K39" s="24">
        <v>4</v>
      </c>
      <c r="L39" s="4">
        <f t="shared" si="0"/>
        <v>8</v>
      </c>
      <c r="M39" s="39">
        <v>8</v>
      </c>
      <c r="N39" s="9"/>
    </row>
    <row r="40" spans="1:14" s="15" customFormat="1" x14ac:dyDescent="0.25">
      <c r="A40" s="17">
        <v>35</v>
      </c>
      <c r="B40" s="19">
        <v>23</v>
      </c>
      <c r="C40" s="10"/>
      <c r="D40" s="10" t="s">
        <v>42</v>
      </c>
      <c r="E40" s="20" t="s">
        <v>7</v>
      </c>
      <c r="F40" s="20"/>
      <c r="G40" s="20"/>
      <c r="H40" s="20">
        <v>2000</v>
      </c>
      <c r="I40" s="25">
        <v>2</v>
      </c>
      <c r="J40" s="24">
        <v>2</v>
      </c>
      <c r="K40" s="42"/>
      <c r="L40" s="4">
        <f t="shared" si="0"/>
        <v>4</v>
      </c>
      <c r="M40" s="39">
        <v>4</v>
      </c>
      <c r="N40" s="10"/>
    </row>
    <row r="41" spans="1:14" s="8" customFormat="1" x14ac:dyDescent="0.25">
      <c r="A41" s="5">
        <v>36</v>
      </c>
      <c r="B41" s="17">
        <v>24</v>
      </c>
      <c r="C41" s="9"/>
      <c r="D41" s="10" t="s">
        <v>54</v>
      </c>
      <c r="E41" s="25" t="s">
        <v>28</v>
      </c>
      <c r="F41" s="25"/>
      <c r="G41" s="25"/>
      <c r="H41" s="25">
        <v>2000</v>
      </c>
      <c r="I41" s="25"/>
      <c r="J41" s="26"/>
      <c r="K41" s="25">
        <v>2</v>
      </c>
      <c r="L41" s="4">
        <f t="shared" si="0"/>
        <v>2</v>
      </c>
      <c r="M41" s="39">
        <v>2</v>
      </c>
      <c r="N41" s="9"/>
    </row>
    <row r="42" spans="1:14" s="15" customFormat="1" x14ac:dyDescent="0.25">
      <c r="A42" s="17">
        <v>37</v>
      </c>
      <c r="B42" s="19">
        <v>25</v>
      </c>
      <c r="C42" s="5"/>
      <c r="D42" s="10" t="s">
        <v>52</v>
      </c>
      <c r="E42" s="25" t="s">
        <v>53</v>
      </c>
      <c r="F42" s="25"/>
      <c r="G42" s="25"/>
      <c r="H42" s="25">
        <v>2008</v>
      </c>
      <c r="I42" s="25"/>
      <c r="J42" s="24">
        <v>2</v>
      </c>
      <c r="K42" s="26"/>
      <c r="L42" s="4">
        <f t="shared" si="0"/>
        <v>2</v>
      </c>
      <c r="M42" s="39">
        <v>2</v>
      </c>
      <c r="N42" s="10"/>
    </row>
    <row r="43" spans="1:14" s="8" customFormat="1" x14ac:dyDescent="0.25">
      <c r="C43" s="2"/>
      <c r="D43" s="11"/>
      <c r="E43" s="22"/>
      <c r="F43" s="22"/>
      <c r="G43" s="22"/>
      <c r="H43" s="22"/>
      <c r="I43" s="21"/>
      <c r="J43" s="22"/>
      <c r="K43" s="22"/>
      <c r="L43" s="22"/>
    </row>
    <row r="44" spans="1:14" s="8" customFormat="1" x14ac:dyDescent="0.25">
      <c r="C44" s="2"/>
      <c r="D44" s="11"/>
      <c r="E44" s="22"/>
      <c r="F44" s="22"/>
      <c r="G44" s="22"/>
      <c r="H44" s="22"/>
      <c r="I44" s="21"/>
      <c r="J44" s="22"/>
      <c r="K44" s="49" t="s">
        <v>58</v>
      </c>
      <c r="L44" s="50"/>
      <c r="M44" s="7">
        <v>9</v>
      </c>
    </row>
    <row r="45" spans="1:14" s="8" customFormat="1" x14ac:dyDescent="0.25">
      <c r="C45" s="2"/>
      <c r="D45" s="11"/>
      <c r="E45" s="22"/>
      <c r="F45" s="22"/>
      <c r="G45" s="22"/>
      <c r="H45" s="22"/>
      <c r="I45" s="21"/>
      <c r="J45" s="22"/>
      <c r="K45" s="37" t="s">
        <v>5</v>
      </c>
      <c r="L45" s="41"/>
      <c r="M45" s="7">
        <v>2</v>
      </c>
    </row>
    <row r="46" spans="1:14" s="8" customFormat="1" x14ac:dyDescent="0.25">
      <c r="C46" s="2"/>
      <c r="D46" s="11"/>
      <c r="E46" s="22"/>
      <c r="F46" s="22"/>
      <c r="G46" s="22"/>
      <c r="H46" s="22"/>
      <c r="I46" s="21"/>
      <c r="J46" s="22"/>
      <c r="K46" s="37" t="s">
        <v>2</v>
      </c>
      <c r="L46" s="41"/>
      <c r="M46" s="7">
        <v>5</v>
      </c>
    </row>
    <row r="47" spans="1:14" s="8" customFormat="1" x14ac:dyDescent="0.25">
      <c r="C47" s="2"/>
      <c r="D47" s="12"/>
      <c r="E47" s="22"/>
      <c r="F47" s="22"/>
      <c r="G47" s="22"/>
      <c r="H47" s="22"/>
      <c r="I47" s="21"/>
      <c r="J47" s="22"/>
      <c r="K47" s="35" t="s">
        <v>8</v>
      </c>
      <c r="L47" s="40"/>
      <c r="M47" s="7">
        <v>6</v>
      </c>
    </row>
    <row r="48" spans="1:14" x14ac:dyDescent="0.25">
      <c r="K48" s="37" t="s">
        <v>33</v>
      </c>
      <c r="L48" s="38"/>
      <c r="M48" s="7">
        <v>1</v>
      </c>
    </row>
    <row r="49" spans="11:13" x14ac:dyDescent="0.25">
      <c r="K49" s="35" t="s">
        <v>30</v>
      </c>
      <c r="L49" s="36"/>
      <c r="M49" s="7">
        <v>1</v>
      </c>
    </row>
  </sheetData>
  <sortState ref="C6:L42">
    <sortCondition descending="1" ref="L6:L42"/>
  </sortState>
  <mergeCells count="14">
    <mergeCell ref="M4:N4"/>
    <mergeCell ref="A4:A5"/>
    <mergeCell ref="B4:B5"/>
    <mergeCell ref="C1:M1"/>
    <mergeCell ref="C2:M2"/>
    <mergeCell ref="K44:L44"/>
    <mergeCell ref="C4:C5"/>
    <mergeCell ref="I4:K4"/>
    <mergeCell ref="H4:H5"/>
    <mergeCell ref="L4:L5"/>
    <mergeCell ref="G4:G5"/>
    <mergeCell ref="F4:F5"/>
    <mergeCell ref="E4:E5"/>
    <mergeCell ref="D4:D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"/>
  <sheetViews>
    <sheetView topLeftCell="A10" workbookViewId="0">
      <selection activeCell="I21" sqref="I21:K22"/>
    </sheetView>
  </sheetViews>
  <sheetFormatPr defaultRowHeight="15" x14ac:dyDescent="0.25"/>
  <cols>
    <col min="1" max="1" width="5.7109375" customWidth="1"/>
    <col min="2" max="2" width="23.85546875" style="12" customWidth="1"/>
    <col min="3" max="3" width="5.7109375" customWidth="1"/>
    <col min="4" max="5" width="6.5703125" customWidth="1"/>
    <col min="6" max="6" width="7.28515625" customWidth="1"/>
    <col min="7" max="7" width="5.7109375" style="6" customWidth="1"/>
    <col min="8" max="9" width="5.7109375" customWidth="1"/>
    <col min="10" max="10" width="6.42578125" customWidth="1"/>
    <col min="11" max="11" width="6.42578125" style="8" customWidth="1"/>
    <col min="12" max="16" width="8.85546875" style="8"/>
    <col min="17" max="17" width="6.85546875" style="8" customWidth="1"/>
    <col min="18" max="67" width="8.85546875" style="8"/>
  </cols>
  <sheetData>
    <row r="1" spans="1:14" ht="18.75" x14ac:dyDescent="0.3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4" ht="24.75" customHeight="1" x14ac:dyDescent="0.35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4" x14ac:dyDescent="0.25">
      <c r="A4" s="51" t="s">
        <v>63</v>
      </c>
      <c r="B4" s="55" t="s">
        <v>45</v>
      </c>
      <c r="C4" s="52" t="s">
        <v>1</v>
      </c>
      <c r="D4" s="52" t="s">
        <v>0</v>
      </c>
      <c r="E4" s="52" t="s">
        <v>56</v>
      </c>
      <c r="F4" s="53" t="s">
        <v>47</v>
      </c>
      <c r="G4" s="52" t="s">
        <v>64</v>
      </c>
      <c r="H4" s="52"/>
      <c r="I4" s="52"/>
      <c r="J4" s="54" t="s">
        <v>57</v>
      </c>
      <c r="K4" s="60" t="s">
        <v>65</v>
      </c>
      <c r="L4" s="14"/>
      <c r="M4" s="14"/>
      <c r="N4" s="14"/>
    </row>
    <row r="5" spans="1:14" ht="29.25" customHeight="1" x14ac:dyDescent="0.25">
      <c r="A5" s="51"/>
      <c r="B5" s="55"/>
      <c r="C5" s="52"/>
      <c r="D5" s="52"/>
      <c r="E5" s="52"/>
      <c r="F5" s="53"/>
      <c r="G5" s="30" t="s">
        <v>7</v>
      </c>
      <c r="H5" s="18">
        <v>100</v>
      </c>
      <c r="I5" s="29" t="s">
        <v>61</v>
      </c>
      <c r="J5" s="54"/>
      <c r="K5" s="61"/>
    </row>
    <row r="6" spans="1:14" s="15" customFormat="1" x14ac:dyDescent="0.25">
      <c r="A6" s="17">
        <v>1</v>
      </c>
      <c r="B6" s="10" t="s">
        <v>31</v>
      </c>
      <c r="C6" s="9" t="s">
        <v>4</v>
      </c>
      <c r="D6" s="3" t="s">
        <v>30</v>
      </c>
      <c r="E6" s="3"/>
      <c r="F6" s="3">
        <v>2000</v>
      </c>
      <c r="G6" s="16">
        <v>24</v>
      </c>
      <c r="H6" s="13">
        <v>27</v>
      </c>
      <c r="I6" s="31">
        <v>21</v>
      </c>
      <c r="J6" s="18">
        <f t="shared" ref="J6:J17" si="0">SUM(G6:I6)</f>
        <v>72</v>
      </c>
      <c r="K6" s="18">
        <v>72</v>
      </c>
    </row>
    <row r="7" spans="1:14" s="8" customFormat="1" x14ac:dyDescent="0.25">
      <c r="A7" s="17">
        <v>2</v>
      </c>
      <c r="B7" s="10" t="s">
        <v>49</v>
      </c>
      <c r="C7" s="9" t="s">
        <v>22</v>
      </c>
      <c r="D7" s="3"/>
      <c r="E7" s="3"/>
      <c r="F7" s="3">
        <v>2004</v>
      </c>
      <c r="G7" s="16"/>
      <c r="H7" s="13">
        <v>30</v>
      </c>
      <c r="I7" s="31">
        <v>30</v>
      </c>
      <c r="J7" s="18">
        <f t="shared" si="0"/>
        <v>60</v>
      </c>
      <c r="K7" s="18">
        <v>60</v>
      </c>
    </row>
    <row r="8" spans="1:14" s="8" customFormat="1" x14ac:dyDescent="0.25">
      <c r="A8" s="17">
        <v>3</v>
      </c>
      <c r="B8" s="10" t="s">
        <v>34</v>
      </c>
      <c r="C8" s="9" t="s">
        <v>7</v>
      </c>
      <c r="D8" s="3" t="s">
        <v>33</v>
      </c>
      <c r="E8" s="3"/>
      <c r="F8" s="3">
        <v>2002</v>
      </c>
      <c r="G8" s="16">
        <v>18</v>
      </c>
      <c r="H8" s="13">
        <v>24</v>
      </c>
      <c r="I8" s="31">
        <v>10</v>
      </c>
      <c r="J8" s="18">
        <f t="shared" si="0"/>
        <v>52</v>
      </c>
      <c r="K8" s="18">
        <v>52</v>
      </c>
    </row>
    <row r="9" spans="1:14" s="15" customFormat="1" x14ac:dyDescent="0.25">
      <c r="A9" s="17">
        <v>4</v>
      </c>
      <c r="B9" s="10" t="s">
        <v>38</v>
      </c>
      <c r="C9" s="9" t="s">
        <v>11</v>
      </c>
      <c r="D9" s="3"/>
      <c r="E9" s="3"/>
      <c r="F9" s="3">
        <v>2005</v>
      </c>
      <c r="G9" s="16">
        <v>12</v>
      </c>
      <c r="H9" s="13">
        <v>15</v>
      </c>
      <c r="I9" s="31">
        <v>24</v>
      </c>
      <c r="J9" s="18">
        <f t="shared" si="0"/>
        <v>51</v>
      </c>
      <c r="K9" s="18">
        <v>51</v>
      </c>
      <c r="L9" s="8"/>
      <c r="M9" s="8"/>
    </row>
    <row r="10" spans="1:14" s="8" customFormat="1" x14ac:dyDescent="0.25">
      <c r="A10" s="17">
        <v>5</v>
      </c>
      <c r="B10" s="10" t="s">
        <v>32</v>
      </c>
      <c r="C10" s="9" t="s">
        <v>7</v>
      </c>
      <c r="D10" s="3"/>
      <c r="E10" s="3"/>
      <c r="F10" s="3">
        <v>1998</v>
      </c>
      <c r="G10" s="16">
        <v>21</v>
      </c>
      <c r="H10" s="13">
        <v>12</v>
      </c>
      <c r="I10" s="31">
        <v>18</v>
      </c>
      <c r="J10" s="18">
        <f t="shared" si="0"/>
        <v>51</v>
      </c>
      <c r="K10" s="18">
        <v>51</v>
      </c>
    </row>
    <row r="11" spans="1:14" s="8" customFormat="1" x14ac:dyDescent="0.25">
      <c r="A11" s="17">
        <v>6</v>
      </c>
      <c r="B11" s="10" t="s">
        <v>26</v>
      </c>
      <c r="C11" s="9" t="s">
        <v>15</v>
      </c>
      <c r="D11" s="3"/>
      <c r="E11" s="3"/>
      <c r="F11" s="3">
        <v>2001</v>
      </c>
      <c r="G11" s="16">
        <v>30</v>
      </c>
      <c r="H11" s="13">
        <v>21</v>
      </c>
      <c r="I11" s="32"/>
      <c r="J11" s="18">
        <f t="shared" si="0"/>
        <v>51</v>
      </c>
      <c r="K11" s="18">
        <v>51</v>
      </c>
    </row>
    <row r="12" spans="1:14" s="8" customFormat="1" x14ac:dyDescent="0.25">
      <c r="A12" s="17">
        <v>7</v>
      </c>
      <c r="B12" s="10" t="s">
        <v>37</v>
      </c>
      <c r="C12" s="9" t="s">
        <v>11</v>
      </c>
      <c r="D12" s="3"/>
      <c r="E12" s="3"/>
      <c r="F12" s="3">
        <v>2009</v>
      </c>
      <c r="G12" s="16">
        <v>15</v>
      </c>
      <c r="H12" s="17"/>
      <c r="I12" s="13">
        <v>27</v>
      </c>
      <c r="J12" s="18">
        <f t="shared" si="0"/>
        <v>42</v>
      </c>
      <c r="K12" s="18">
        <v>42</v>
      </c>
    </row>
    <row r="13" spans="1:14" s="8" customFormat="1" x14ac:dyDescent="0.25">
      <c r="A13" s="19">
        <v>8</v>
      </c>
      <c r="B13" s="10" t="s">
        <v>29</v>
      </c>
      <c r="C13" s="10" t="s">
        <v>11</v>
      </c>
      <c r="D13" s="7"/>
      <c r="E13" s="7"/>
      <c r="F13" s="7">
        <v>2010</v>
      </c>
      <c r="G13" s="16">
        <v>27</v>
      </c>
      <c r="H13" s="19"/>
      <c r="I13" s="10">
        <v>15</v>
      </c>
      <c r="J13" s="18">
        <f t="shared" si="0"/>
        <v>42</v>
      </c>
      <c r="K13" s="18">
        <v>42</v>
      </c>
      <c r="L13" s="15"/>
      <c r="M13" s="15"/>
    </row>
    <row r="14" spans="1:14" s="8" customFormat="1" x14ac:dyDescent="0.25">
      <c r="A14" s="17">
        <v>9</v>
      </c>
      <c r="B14" s="10" t="s">
        <v>40</v>
      </c>
      <c r="C14" s="9" t="s">
        <v>7</v>
      </c>
      <c r="D14" s="3"/>
      <c r="E14" s="3"/>
      <c r="F14" s="3">
        <v>2007</v>
      </c>
      <c r="G14" s="16">
        <v>10</v>
      </c>
      <c r="H14" s="13">
        <v>18</v>
      </c>
      <c r="I14" s="13">
        <v>8</v>
      </c>
      <c r="J14" s="18">
        <f t="shared" si="0"/>
        <v>36</v>
      </c>
      <c r="K14" s="18">
        <v>36</v>
      </c>
    </row>
    <row r="15" spans="1:14" s="8" customFormat="1" x14ac:dyDescent="0.25">
      <c r="A15" s="19">
        <v>10</v>
      </c>
      <c r="B15" s="10" t="s">
        <v>44</v>
      </c>
      <c r="C15" s="10" t="s">
        <v>7</v>
      </c>
      <c r="D15" s="7"/>
      <c r="E15" s="7"/>
      <c r="F15" s="7">
        <v>2002</v>
      </c>
      <c r="G15" s="16">
        <v>6</v>
      </c>
      <c r="H15" s="10">
        <v>8</v>
      </c>
      <c r="I15" s="10">
        <v>12</v>
      </c>
      <c r="J15" s="18">
        <f t="shared" si="0"/>
        <v>26</v>
      </c>
      <c r="K15" s="18">
        <v>26</v>
      </c>
    </row>
    <row r="16" spans="1:14" s="15" customFormat="1" x14ac:dyDescent="0.25">
      <c r="A16" s="17">
        <v>11</v>
      </c>
      <c r="B16" s="10" t="s">
        <v>43</v>
      </c>
      <c r="C16" s="9" t="s">
        <v>11</v>
      </c>
      <c r="D16" s="3"/>
      <c r="E16" s="3"/>
      <c r="F16" s="3">
        <v>2010</v>
      </c>
      <c r="G16" s="16">
        <v>8</v>
      </c>
      <c r="H16" s="17"/>
      <c r="I16" s="13">
        <v>6</v>
      </c>
      <c r="J16" s="18">
        <f t="shared" si="0"/>
        <v>14</v>
      </c>
      <c r="K16" s="18">
        <v>14</v>
      </c>
      <c r="L16" s="8"/>
      <c r="M16" s="8"/>
    </row>
    <row r="17" spans="1:11" s="8" customFormat="1" x14ac:dyDescent="0.25">
      <c r="A17" s="19">
        <v>12</v>
      </c>
      <c r="B17" s="10" t="s">
        <v>51</v>
      </c>
      <c r="C17" s="9" t="s">
        <v>15</v>
      </c>
      <c r="D17" s="9"/>
      <c r="E17" s="9"/>
      <c r="F17" s="3">
        <v>2010</v>
      </c>
      <c r="G17" s="16"/>
      <c r="H17" s="13">
        <v>10</v>
      </c>
      <c r="I17" s="17"/>
      <c r="J17" s="18">
        <f t="shared" si="0"/>
        <v>10</v>
      </c>
      <c r="K17" s="18">
        <v>10</v>
      </c>
    </row>
    <row r="18" spans="1:11" s="8" customFormat="1" x14ac:dyDescent="0.25">
      <c r="B18" s="11"/>
      <c r="G18" s="15"/>
    </row>
    <row r="19" spans="1:11" s="8" customFormat="1" x14ac:dyDescent="0.25">
      <c r="A19"/>
      <c r="B19" s="11"/>
      <c r="C19"/>
      <c r="D19"/>
      <c r="E19"/>
      <c r="F19"/>
      <c r="G19" s="6"/>
      <c r="H19"/>
      <c r="I19" s="62" t="s">
        <v>58</v>
      </c>
      <c r="J19" s="63"/>
      <c r="K19" s="7">
        <v>5</v>
      </c>
    </row>
    <row r="20" spans="1:11" x14ac:dyDescent="0.25">
      <c r="G20" s="8"/>
      <c r="H20" s="8"/>
      <c r="I20" s="33" t="s">
        <v>59</v>
      </c>
      <c r="J20" s="34"/>
      <c r="K20" s="7"/>
    </row>
    <row r="21" spans="1:11" x14ac:dyDescent="0.25">
      <c r="G21" s="8"/>
      <c r="H21" s="8"/>
      <c r="I21" s="37" t="s">
        <v>33</v>
      </c>
      <c r="J21" s="38"/>
      <c r="K21" s="7">
        <v>1</v>
      </c>
    </row>
    <row r="22" spans="1:11" x14ac:dyDescent="0.25">
      <c r="G22" s="8"/>
      <c r="H22" s="8"/>
      <c r="I22" s="35" t="s">
        <v>30</v>
      </c>
      <c r="J22" s="36"/>
      <c r="K22" s="7">
        <v>1</v>
      </c>
    </row>
    <row r="23" spans="1:11" x14ac:dyDescent="0.25">
      <c r="G23" s="8"/>
      <c r="H23" s="8"/>
      <c r="I23" s="8"/>
      <c r="J23" s="8"/>
    </row>
  </sheetData>
  <autoFilter ref="C1:C23"/>
  <sortState ref="B7:J17">
    <sortCondition descending="1" ref="J6:J17"/>
  </sortState>
  <mergeCells count="12">
    <mergeCell ref="A1:K1"/>
    <mergeCell ref="A2:K2"/>
    <mergeCell ref="K4:K5"/>
    <mergeCell ref="I19:J19"/>
    <mergeCell ref="J4:J5"/>
    <mergeCell ref="G4:I4"/>
    <mergeCell ref="A4:A5"/>
    <mergeCell ref="B4:B5"/>
    <mergeCell ref="C4:C5"/>
    <mergeCell ref="D4:D5"/>
    <mergeCell ref="E4:E5"/>
    <mergeCell ref="F4:F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2021-05-06T10:08:50Z</cp:lastPrinted>
  <dcterms:created xsi:type="dcterms:W3CDTF">2021-04-24T16:44:48Z</dcterms:created>
  <dcterms:modified xsi:type="dcterms:W3CDTF">2021-05-09T23:06:32Z</dcterms:modified>
</cp:coreProperties>
</file>