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0950" windowHeight="3855"/>
  </bookViews>
  <sheets>
    <sheet name="all" sheetId="7" r:id="rId1"/>
    <sheet name="men" sheetId="4" r:id="rId2"/>
    <sheet name="women" sheetId="5" r:id="rId3"/>
  </sheets>
  <definedNames>
    <definedName name="_xlnm._FilterDatabase" localSheetId="1" hidden="1">men!$A$4:$O$54</definedName>
    <definedName name="_xlnm._FilterDatabase" localSheetId="2" hidden="1">women!#REF!</definedName>
  </definedNames>
  <calcPr calcId="145621"/>
</workbook>
</file>

<file path=xl/calcChain.xml><?xml version="1.0" encoding="utf-8"?>
<calcChain xmlns="http://schemas.openxmlformats.org/spreadsheetml/2006/main">
  <c r="O26" i="5" l="1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Q88" i="7"/>
  <c r="R88" i="7" s="1"/>
  <c r="Q81" i="7"/>
  <c r="R81" i="7" s="1"/>
  <c r="Q58" i="7"/>
  <c r="R58" i="7" s="1"/>
  <c r="Q41" i="7"/>
  <c r="R41" i="7" s="1"/>
  <c r="Q40" i="7"/>
  <c r="R40" i="7" s="1"/>
  <c r="Q51" i="7"/>
  <c r="R51" i="7" s="1"/>
  <c r="Q50" i="7"/>
  <c r="R50" i="7" s="1"/>
  <c r="Q68" i="7"/>
  <c r="R68" i="7" s="1"/>
  <c r="Q49" i="7"/>
  <c r="R49" i="7" s="1"/>
  <c r="Q31" i="7"/>
  <c r="R31" i="7" s="1"/>
  <c r="Q27" i="7"/>
  <c r="R27" i="7" s="1"/>
  <c r="Q19" i="7"/>
  <c r="R19" i="7" s="1"/>
  <c r="Q20" i="7"/>
  <c r="R20" i="7" s="1"/>
  <c r="Q35" i="7"/>
  <c r="R35" i="7" s="1"/>
  <c r="Q30" i="7"/>
  <c r="R30" i="7" s="1"/>
  <c r="Q36" i="7"/>
  <c r="R36" i="7" s="1"/>
  <c r="Q43" i="7"/>
  <c r="S43" i="7" s="1"/>
  <c r="Q26" i="7" l="1"/>
  <c r="R26" i="7" s="1"/>
  <c r="Q33" i="7"/>
  <c r="S33" i="7" s="1"/>
  <c r="Q21" i="7"/>
  <c r="R21" i="7" s="1"/>
  <c r="Q32" i="7"/>
  <c r="Q18" i="7"/>
  <c r="Q14" i="7"/>
  <c r="Q6" i="7"/>
  <c r="Q7" i="7"/>
  <c r="Q10" i="7"/>
  <c r="Q12" i="7"/>
  <c r="Q93" i="7" l="1"/>
  <c r="R93" i="7" s="1"/>
  <c r="Q92" i="7"/>
  <c r="R92" i="7" s="1"/>
  <c r="Q91" i="7"/>
  <c r="R91" i="7" s="1"/>
  <c r="Q90" i="7"/>
  <c r="R90" i="7" s="1"/>
  <c r="Q89" i="7"/>
  <c r="R89" i="7" s="1"/>
  <c r="Q87" i="7"/>
  <c r="R87" i="7" s="1"/>
  <c r="Q86" i="7"/>
  <c r="R86" i="7" s="1"/>
  <c r="Q85" i="7"/>
  <c r="R85" i="7" s="1"/>
  <c r="Q84" i="7"/>
  <c r="R84" i="7" s="1"/>
  <c r="Q83" i="7"/>
  <c r="S83" i="7" s="1"/>
  <c r="Q82" i="7"/>
  <c r="R82" i="7" s="1"/>
  <c r="Q80" i="7"/>
  <c r="R80" i="7" s="1"/>
  <c r="Q79" i="7"/>
  <c r="S79" i="7" s="1"/>
  <c r="Q78" i="7"/>
  <c r="R78" i="7" s="1"/>
  <c r="Q77" i="7"/>
  <c r="R77" i="7" s="1"/>
  <c r="Q76" i="7"/>
  <c r="R76" i="7" s="1"/>
  <c r="Q75" i="7"/>
  <c r="R75" i="7" s="1"/>
  <c r="S32" i="7"/>
  <c r="Q74" i="7"/>
  <c r="R74" i="7" s="1"/>
  <c r="Q73" i="7"/>
  <c r="R73" i="7" s="1"/>
  <c r="Q72" i="7"/>
  <c r="R72" i="7" s="1"/>
  <c r="Q71" i="7"/>
  <c r="S71" i="7" s="1"/>
  <c r="Q70" i="7"/>
  <c r="R70" i="7" s="1"/>
  <c r="Q69" i="7"/>
  <c r="R69" i="7" s="1"/>
  <c r="Q67" i="7"/>
  <c r="R67" i="7" s="1"/>
  <c r="Q66" i="7"/>
  <c r="R66" i="7" s="1"/>
  <c r="Q65" i="7"/>
  <c r="R65" i="7" s="1"/>
  <c r="Q64" i="7"/>
  <c r="R64" i="7" s="1"/>
  <c r="Q63" i="7"/>
  <c r="R63" i="7" s="1"/>
  <c r="Q62" i="7"/>
  <c r="S62" i="7" s="1"/>
  <c r="Q61" i="7"/>
  <c r="S61" i="7" s="1"/>
  <c r="Q60" i="7"/>
  <c r="R60" i="7" s="1"/>
  <c r="Q59" i="7"/>
  <c r="R59" i="7" s="1"/>
  <c r="Q57" i="7"/>
  <c r="R57" i="7" s="1"/>
  <c r="Q56" i="7"/>
  <c r="R56" i="7" s="1"/>
  <c r="Q55" i="7"/>
  <c r="S55" i="7" s="1"/>
  <c r="Q54" i="7"/>
  <c r="R54" i="7" s="1"/>
  <c r="Q53" i="7"/>
  <c r="S53" i="7" s="1"/>
  <c r="Q52" i="7"/>
  <c r="S52" i="7" s="1"/>
  <c r="S18" i="7"/>
  <c r="Q48" i="7"/>
  <c r="S48" i="7" s="1"/>
  <c r="Q47" i="7"/>
  <c r="S47" i="7" s="1"/>
  <c r="Q46" i="7"/>
  <c r="S46" i="7" s="1"/>
  <c r="Q45" i="7"/>
  <c r="R45" i="7" s="1"/>
  <c r="Q44" i="7"/>
  <c r="R44" i="7" s="1"/>
  <c r="Q42" i="7"/>
  <c r="R42" i="7" s="1"/>
  <c r="Q39" i="7"/>
  <c r="R39" i="7" s="1"/>
  <c r="Q38" i="7"/>
  <c r="S38" i="7" s="1"/>
  <c r="S14" i="7"/>
  <c r="Q37" i="7"/>
  <c r="R37" i="7" s="1"/>
  <c r="Q34" i="7"/>
  <c r="R34" i="7" s="1"/>
  <c r="Q29" i="7"/>
  <c r="R29" i="7" s="1"/>
  <c r="Q28" i="7"/>
  <c r="R28" i="7" s="1"/>
  <c r="Q25" i="7"/>
  <c r="S25" i="7" s="1"/>
  <c r="Q24" i="7"/>
  <c r="R24" i="7" s="1"/>
  <c r="Q23" i="7"/>
  <c r="R23" i="7" s="1"/>
  <c r="Q22" i="7"/>
  <c r="R22" i="7" s="1"/>
  <c r="Q17" i="7"/>
  <c r="R17" i="7" s="1"/>
  <c r="R10" i="7"/>
  <c r="Q16" i="7"/>
  <c r="S16" i="7" s="1"/>
  <c r="Q15" i="7"/>
  <c r="S15" i="7" s="1"/>
  <c r="Q13" i="7"/>
  <c r="R13" i="7" s="1"/>
  <c r="Q11" i="7"/>
  <c r="R11" i="7" s="1"/>
  <c r="R6" i="7"/>
  <c r="R7" i="7"/>
  <c r="Q9" i="7"/>
  <c r="R9" i="7" s="1"/>
  <c r="Q8" i="7"/>
  <c r="R8" i="7" s="1"/>
  <c r="S12" i="7" l="1"/>
</calcChain>
</file>

<file path=xl/sharedStrings.xml><?xml version="1.0" encoding="utf-8"?>
<sst xmlns="http://schemas.openxmlformats.org/spreadsheetml/2006/main" count="514" uniqueCount="135">
  <si>
    <t>Title</t>
  </si>
  <si>
    <t>Fed.</t>
  </si>
  <si>
    <t>Misans, Roberts</t>
  </si>
  <si>
    <t>LAT</t>
  </si>
  <si>
    <t>Melnikov, Dmitrii</t>
  </si>
  <si>
    <t>RUS</t>
  </si>
  <si>
    <t>Shchukin, Roman</t>
  </si>
  <si>
    <t>Shapunov, Oleg</t>
  </si>
  <si>
    <t>UKR</t>
  </si>
  <si>
    <t>Taranin, Georgii</t>
  </si>
  <si>
    <t>Dublin, Kirill</t>
  </si>
  <si>
    <t xml:space="preserve">Uutma Arno </t>
  </si>
  <si>
    <t>EST</t>
  </si>
  <si>
    <t>Getmanskii, Grigorii</t>
  </si>
  <si>
    <t>Domarkas, Rytis</t>
  </si>
  <si>
    <t>LTU</t>
  </si>
  <si>
    <t>UZB</t>
  </si>
  <si>
    <t>Domarkas, Audrius</t>
  </si>
  <si>
    <t>Novikau, Vitali</t>
  </si>
  <si>
    <t>BLR</t>
  </si>
  <si>
    <t>Banevicius, Rokas</t>
  </si>
  <si>
    <t>Zakharov, Andrii</t>
  </si>
  <si>
    <t>Lokotar, Priit</t>
  </si>
  <si>
    <t>Jalg, Merilii</t>
  </si>
  <si>
    <t>Mushailov, Boris</t>
  </si>
  <si>
    <t>AZE</t>
  </si>
  <si>
    <t>Kutsenko, Vasylysa</t>
  </si>
  <si>
    <t xml:space="preserve">Nereda, Marija Magdalena </t>
  </si>
  <si>
    <t>Liubchenko, Iuliia</t>
  </si>
  <si>
    <t>Streltsova, Svetlana</t>
  </si>
  <si>
    <t>Vasilev, Daniil</t>
  </si>
  <si>
    <t>Taimre, Kris</t>
  </si>
  <si>
    <t>Musiienko, Kateryna</t>
  </si>
  <si>
    <t>Shynkarenko, Ahlaia</t>
  </si>
  <si>
    <t>Kavalerov, Alexandr</t>
  </si>
  <si>
    <t>Petrova, Polina</t>
  </si>
  <si>
    <t>Stasytis, Vaidas</t>
  </si>
  <si>
    <t>Gavrilov, Andrei</t>
  </si>
  <si>
    <t>Pichka, Anastasiia</t>
  </si>
  <si>
    <t>Lushnikova, Arina</t>
  </si>
  <si>
    <t>Surname, name</t>
  </si>
  <si>
    <t>Khudoynazarov, Ramazon</t>
  </si>
  <si>
    <t>Year of birth</t>
  </si>
  <si>
    <t>Vydzerka, Heorhi</t>
  </si>
  <si>
    <t>Chesnokova, Maria</t>
  </si>
  <si>
    <t>Sakalauskas, Arnas</t>
  </si>
  <si>
    <t xml:space="preserve">Kello, Emilia </t>
  </si>
  <si>
    <t>Tabacari, Stepan</t>
  </si>
  <si>
    <t>MDA</t>
  </si>
  <si>
    <t>Novruzov, Ravan</t>
  </si>
  <si>
    <t>INTERNATIONAL  DRAUGHTS  FEDERATION (IDF)</t>
  </si>
  <si>
    <t>Points</t>
  </si>
  <si>
    <t>Countries</t>
  </si>
  <si>
    <t>BRAZ</t>
  </si>
  <si>
    <t>Place</t>
  </si>
  <si>
    <t>1st Stage - Turkey</t>
  </si>
  <si>
    <t>Total WCp Points</t>
  </si>
  <si>
    <t>men</t>
  </si>
  <si>
    <t>wo-men</t>
  </si>
  <si>
    <t>2nd Stage - Bulgaria</t>
  </si>
  <si>
    <t>BLITZ (RUS)</t>
  </si>
  <si>
    <t>RAPID (RUS)</t>
  </si>
  <si>
    <t>BLITZ (BRAZ)</t>
  </si>
  <si>
    <t>Ageikin, Artem</t>
  </si>
  <si>
    <t>Aleknavicius, Vilius</t>
  </si>
  <si>
    <t>Domchev, Aleksei</t>
  </si>
  <si>
    <t>Dosca, Ion</t>
  </si>
  <si>
    <t>Druzhinin, Boris</t>
  </si>
  <si>
    <t>Golubajev, Valentin</t>
  </si>
  <si>
    <t>Grotgus, Ekaterina</t>
  </si>
  <si>
    <t>Kakhkharova, Samira</t>
  </si>
  <si>
    <t>Kamynin, Mark</t>
  </si>
  <si>
    <t>Kamynin, Vitalii</t>
  </si>
  <si>
    <t>Khakimov, Sardorbek</t>
  </si>
  <si>
    <t>Kriskevich, Mariia</t>
  </si>
  <si>
    <t>Kunitsa, Aliaksei</t>
  </si>
  <si>
    <t>Leu, Marat</t>
  </si>
  <si>
    <t>Minchev, Valentin</t>
  </si>
  <si>
    <t>BUL</t>
  </si>
  <si>
    <t>Nikalayeva, Viktoryia</t>
  </si>
  <si>
    <t>Nikolov, Krasen</t>
  </si>
  <si>
    <t>Norvaisas, Arunas</t>
  </si>
  <si>
    <t>Novickis, Edijs</t>
  </si>
  <si>
    <t>MLT</t>
  </si>
  <si>
    <t>Pugacheva, Natalia</t>
  </si>
  <si>
    <t>Rofiev, Mirzobek</t>
  </si>
  <si>
    <t>Shvartsman, Aleksandr</t>
  </si>
  <si>
    <t>Spirina, Aliaksandra</t>
  </si>
  <si>
    <t>Stals, Reinis</t>
  </si>
  <si>
    <t>Sugul, Keir-Сhristian</t>
  </si>
  <si>
    <t>Tenev, Toncho</t>
  </si>
  <si>
    <t>Teterin, Vsevolod</t>
  </si>
  <si>
    <t>Vaartnou, Urmas</t>
  </si>
  <si>
    <t>Yanev, Bogdan</t>
  </si>
  <si>
    <t>Yanev, Dmitry</t>
  </si>
  <si>
    <t>Zaruba, Cristina</t>
  </si>
  <si>
    <t>3rd Stage - Portugal</t>
  </si>
  <si>
    <t>RAPID (POR)</t>
  </si>
  <si>
    <t>ISR</t>
  </si>
  <si>
    <t>IM</t>
  </si>
  <si>
    <t>POR</t>
  </si>
  <si>
    <t>ANG</t>
  </si>
  <si>
    <t>GMN</t>
  </si>
  <si>
    <t>ESP</t>
  </si>
  <si>
    <t>Silva, Camilo</t>
  </si>
  <si>
    <t>Kirillov, Yuri</t>
  </si>
  <si>
    <t>Filipenko, Anna</t>
  </si>
  <si>
    <t>Ganopolskiy, Dmitrii</t>
  </si>
  <si>
    <t>Shiriaeva, Alisa</t>
  </si>
  <si>
    <t xml:space="preserve">Cardoso, Ácildo </t>
  </si>
  <si>
    <t xml:space="preserve">Sá, Luís </t>
  </si>
  <si>
    <t>Nunes, Délio</t>
  </si>
  <si>
    <t>Manuel, Tiago</t>
  </si>
  <si>
    <t xml:space="preserve">Vieira, Nuno </t>
  </si>
  <si>
    <t xml:space="preserve">Prazeres, Luís </t>
  </si>
  <si>
    <t>Barros, Joaquim</t>
  </si>
  <si>
    <t xml:space="preserve">Silva, Rui </t>
  </si>
  <si>
    <t>MOZ</t>
  </si>
  <si>
    <t xml:space="preserve">Costa Arsénio </t>
  </si>
  <si>
    <t xml:space="preserve">Melo, José </t>
  </si>
  <si>
    <t xml:space="preserve">Alves, Delfim </t>
  </si>
  <si>
    <t>Cunha, Manuel</t>
  </si>
  <si>
    <t xml:space="preserve">Severo, Luís </t>
  </si>
  <si>
    <t xml:space="preserve">Curado, António </t>
  </si>
  <si>
    <t xml:space="preserve">Filipe, Daniel </t>
  </si>
  <si>
    <t>STP</t>
  </si>
  <si>
    <t>IGM</t>
  </si>
  <si>
    <t>NGM</t>
  </si>
  <si>
    <t>FM</t>
  </si>
  <si>
    <t>WIM</t>
  </si>
  <si>
    <t>WFM</t>
  </si>
  <si>
    <t>women</t>
  </si>
  <si>
    <t>WORLD  CUP  2021</t>
  </si>
  <si>
    <t>WORLD  CUP  2021. Men</t>
  </si>
  <si>
    <t>WORLD  CUP 2021.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</si>
</sst>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1" xfId="0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Font="1" applyFill="1"/>
    <xf numFmtId="0" fontId="4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7" xfId="0" applyFont="1" applyFill="1" applyBorder="1"/>
    <xf numFmtId="0" fontId="2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Fill="1" applyBorder="1" applyAlignment="1"/>
    <xf numFmtId="0" fontId="0" fillId="0" borderId="3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0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2"/>
  <sheetViews>
    <sheetView tabSelected="1" workbookViewId="0">
      <selection activeCell="V10" sqref="V10"/>
    </sheetView>
  </sheetViews>
  <sheetFormatPr defaultRowHeight="15" x14ac:dyDescent="0.25"/>
  <cols>
    <col min="1" max="1" width="5" customWidth="1"/>
    <col min="2" max="3" width="4.85546875" style="1" customWidth="1"/>
    <col min="4" max="4" width="24.7109375" style="8" customWidth="1"/>
    <col min="5" max="5" width="6.42578125" style="14" customWidth="1"/>
    <col min="6" max="6" width="6.140625" style="14" customWidth="1"/>
    <col min="7" max="7" width="7.28515625" style="14" customWidth="1"/>
    <col min="8" max="8" width="6.7109375" style="13" customWidth="1"/>
    <col min="9" max="9" width="6.85546875" style="14" customWidth="1"/>
    <col min="10" max="11" width="6.5703125" style="14" customWidth="1"/>
    <col min="12" max="12" width="6.85546875" style="14" bestFit="1" customWidth="1"/>
    <col min="13" max="13" width="6.5703125" style="14" customWidth="1"/>
    <col min="14" max="17" width="6.7109375" style="14" customWidth="1"/>
    <col min="18" max="19" width="6.7109375" style="5" customWidth="1"/>
    <col min="20" max="20" width="6.85546875" style="5" customWidth="1"/>
    <col min="21" max="22" width="3.7109375" style="5" bestFit="1" customWidth="1"/>
    <col min="23" max="23" width="2.7109375" style="5" bestFit="1" customWidth="1"/>
    <col min="24" max="24" width="3.7109375" style="5" bestFit="1" customWidth="1"/>
    <col min="25" max="65" width="8.85546875" style="5"/>
  </cols>
  <sheetData>
    <row r="1" spans="1:65" ht="18.75" x14ac:dyDescent="0.25">
      <c r="C1" s="51" t="s">
        <v>50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65" ht="23.25" customHeight="1" x14ac:dyDescent="0.25">
      <c r="B2"/>
      <c r="C2" s="52" t="s">
        <v>132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65" x14ac:dyDescent="0.25">
      <c r="B3"/>
    </row>
    <row r="4" spans="1:65" ht="15" customHeight="1" x14ac:dyDescent="0.25">
      <c r="A4" s="43" t="s">
        <v>54</v>
      </c>
      <c r="B4" s="62" t="s">
        <v>54</v>
      </c>
      <c r="C4" s="42"/>
      <c r="D4" s="45" t="s">
        <v>40</v>
      </c>
      <c r="E4" s="47" t="s">
        <v>1</v>
      </c>
      <c r="F4" s="47" t="s">
        <v>0</v>
      </c>
      <c r="G4" s="53" t="s">
        <v>42</v>
      </c>
      <c r="H4" s="55" t="s">
        <v>55</v>
      </c>
      <c r="I4" s="60"/>
      <c r="J4" s="61"/>
      <c r="K4" s="55" t="s">
        <v>59</v>
      </c>
      <c r="L4" s="60"/>
      <c r="M4" s="61"/>
      <c r="N4" s="55" t="s">
        <v>96</v>
      </c>
      <c r="O4" s="56"/>
      <c r="P4" s="57"/>
      <c r="Q4" s="45" t="s">
        <v>51</v>
      </c>
      <c r="R4" s="49" t="s">
        <v>56</v>
      </c>
      <c r="S4" s="50"/>
    </row>
    <row r="5" spans="1:65" ht="30" customHeight="1" x14ac:dyDescent="0.25">
      <c r="A5" s="44"/>
      <c r="B5" s="32" t="s">
        <v>57</v>
      </c>
      <c r="C5" s="31" t="s">
        <v>58</v>
      </c>
      <c r="D5" s="46"/>
      <c r="E5" s="48"/>
      <c r="F5" s="48"/>
      <c r="G5" s="54"/>
      <c r="H5" s="17" t="s">
        <v>5</v>
      </c>
      <c r="I5" s="11">
        <v>100</v>
      </c>
      <c r="J5" s="22" t="s">
        <v>53</v>
      </c>
      <c r="K5" s="23" t="s">
        <v>60</v>
      </c>
      <c r="L5" s="11" t="s">
        <v>62</v>
      </c>
      <c r="M5" s="24" t="s">
        <v>61</v>
      </c>
      <c r="N5" s="24" t="s">
        <v>97</v>
      </c>
      <c r="O5" s="11" t="s">
        <v>62</v>
      </c>
      <c r="P5" s="17" t="s">
        <v>5</v>
      </c>
      <c r="Q5" s="46"/>
      <c r="R5" s="20" t="s">
        <v>57</v>
      </c>
      <c r="S5" s="21" t="s">
        <v>131</v>
      </c>
    </row>
    <row r="6" spans="1:65" ht="15" customHeight="1" x14ac:dyDescent="0.25">
      <c r="A6" s="10">
        <v>1</v>
      </c>
      <c r="B6" s="65">
        <v>1</v>
      </c>
      <c r="C6" s="10"/>
      <c r="D6" s="65" t="s">
        <v>9</v>
      </c>
      <c r="E6" s="19" t="s">
        <v>5</v>
      </c>
      <c r="F6" s="19" t="s">
        <v>99</v>
      </c>
      <c r="G6" s="19">
        <v>2002</v>
      </c>
      <c r="H6" s="19">
        <v>35</v>
      </c>
      <c r="I6" s="19">
        <v>24</v>
      </c>
      <c r="J6" s="19">
        <v>42</v>
      </c>
      <c r="K6" s="19">
        <v>35</v>
      </c>
      <c r="L6" s="19">
        <v>38</v>
      </c>
      <c r="M6" s="19">
        <v>22</v>
      </c>
      <c r="N6" s="19">
        <v>38</v>
      </c>
      <c r="O6" s="19">
        <v>50</v>
      </c>
      <c r="P6" s="19">
        <v>50</v>
      </c>
      <c r="Q6" s="23">
        <f>SUM(H6:P6)</f>
        <v>334</v>
      </c>
      <c r="R6" s="17">
        <f>Q6</f>
        <v>334</v>
      </c>
      <c r="S6" s="7"/>
    </row>
    <row r="7" spans="1:65" ht="15" customHeight="1" x14ac:dyDescent="0.25">
      <c r="A7" s="10">
        <v>2</v>
      </c>
      <c r="B7" s="66">
        <v>2</v>
      </c>
      <c r="C7" s="10"/>
      <c r="D7" s="66" t="s">
        <v>4</v>
      </c>
      <c r="E7" s="19" t="s">
        <v>5</v>
      </c>
      <c r="F7" s="19" t="s">
        <v>126</v>
      </c>
      <c r="G7" s="19">
        <v>1998</v>
      </c>
      <c r="H7" s="19">
        <v>46</v>
      </c>
      <c r="I7" s="19">
        <v>42</v>
      </c>
      <c r="J7" s="19">
        <v>46</v>
      </c>
      <c r="K7" s="19">
        <v>26</v>
      </c>
      <c r="L7" s="19">
        <v>24</v>
      </c>
      <c r="M7" s="19">
        <v>30</v>
      </c>
      <c r="N7" s="19">
        <v>20</v>
      </c>
      <c r="O7" s="19">
        <v>42</v>
      </c>
      <c r="P7" s="19">
        <v>46</v>
      </c>
      <c r="Q7" s="23">
        <f>SUM(H7:P7)</f>
        <v>322</v>
      </c>
      <c r="R7" s="17">
        <f>Q7</f>
        <v>322</v>
      </c>
      <c r="S7" s="36"/>
    </row>
    <row r="8" spans="1:65" x14ac:dyDescent="0.25">
      <c r="A8" s="10">
        <v>3</v>
      </c>
      <c r="B8" s="67">
        <v>3</v>
      </c>
      <c r="C8" s="10"/>
      <c r="D8" s="67" t="s">
        <v>6</v>
      </c>
      <c r="E8" s="19" t="s">
        <v>5</v>
      </c>
      <c r="F8" s="19" t="s">
        <v>126</v>
      </c>
      <c r="G8" s="19">
        <v>2001</v>
      </c>
      <c r="H8" s="19">
        <v>42</v>
      </c>
      <c r="I8" s="19">
        <v>46</v>
      </c>
      <c r="J8" s="19">
        <v>50</v>
      </c>
      <c r="K8" s="19">
        <v>46</v>
      </c>
      <c r="L8" s="19">
        <v>35</v>
      </c>
      <c r="M8" s="19">
        <v>50</v>
      </c>
      <c r="N8" s="19"/>
      <c r="O8" s="19"/>
      <c r="P8" s="19"/>
      <c r="Q8" s="23">
        <f t="shared" ref="Q8:Q89" si="0">SUM(H8:M8)</f>
        <v>269</v>
      </c>
      <c r="R8" s="17">
        <f>Q8</f>
        <v>269</v>
      </c>
      <c r="S8" s="7"/>
      <c r="U8" s="9"/>
      <c r="V8" s="9"/>
      <c r="W8" s="9"/>
      <c r="X8" s="9"/>
    </row>
    <row r="9" spans="1:65" x14ac:dyDescent="0.25">
      <c r="A9" s="10">
        <v>4</v>
      </c>
      <c r="B9" s="10">
        <v>4</v>
      </c>
      <c r="C9" s="10"/>
      <c r="D9" s="7" t="s">
        <v>2</v>
      </c>
      <c r="E9" s="19" t="s">
        <v>3</v>
      </c>
      <c r="F9" s="19" t="s">
        <v>126</v>
      </c>
      <c r="G9" s="19">
        <v>1986</v>
      </c>
      <c r="H9" s="19">
        <v>50</v>
      </c>
      <c r="I9" s="19">
        <v>50</v>
      </c>
      <c r="J9" s="19">
        <v>38</v>
      </c>
      <c r="K9" s="19">
        <v>38</v>
      </c>
      <c r="L9" s="19">
        <v>30</v>
      </c>
      <c r="M9" s="19">
        <v>42</v>
      </c>
      <c r="N9" s="19"/>
      <c r="O9" s="19"/>
      <c r="P9" s="19"/>
      <c r="Q9" s="23">
        <f t="shared" si="0"/>
        <v>248</v>
      </c>
      <c r="R9" s="17">
        <f t="shared" ref="R9:R13" si="1">Q9</f>
        <v>248</v>
      </c>
      <c r="S9" s="7"/>
      <c r="U9" s="9"/>
      <c r="V9" s="9"/>
      <c r="W9" s="9"/>
      <c r="X9" s="9"/>
    </row>
    <row r="10" spans="1:65" x14ac:dyDescent="0.25">
      <c r="A10" s="10">
        <v>5</v>
      </c>
      <c r="B10" s="10">
        <v>5</v>
      </c>
      <c r="C10" s="10"/>
      <c r="D10" s="7" t="s">
        <v>10</v>
      </c>
      <c r="E10" s="19" t="s">
        <v>5</v>
      </c>
      <c r="F10" s="19" t="s">
        <v>99</v>
      </c>
      <c r="G10" s="19">
        <v>2000</v>
      </c>
      <c r="H10" s="19">
        <v>32</v>
      </c>
      <c r="I10" s="19">
        <v>20</v>
      </c>
      <c r="J10" s="19">
        <v>24</v>
      </c>
      <c r="K10" s="19">
        <v>8</v>
      </c>
      <c r="L10" s="19">
        <v>22</v>
      </c>
      <c r="M10" s="19">
        <v>10</v>
      </c>
      <c r="N10" s="19">
        <v>12</v>
      </c>
      <c r="O10" s="19">
        <v>38</v>
      </c>
      <c r="P10" s="19">
        <v>32</v>
      </c>
      <c r="Q10" s="23">
        <f>SUM(H10:P10)</f>
        <v>198</v>
      </c>
      <c r="R10" s="17">
        <f>Q10</f>
        <v>198</v>
      </c>
      <c r="S10" s="7"/>
      <c r="U10" s="9"/>
      <c r="V10" s="9"/>
      <c r="W10" s="9"/>
      <c r="X10" s="9"/>
    </row>
    <row r="11" spans="1:65" x14ac:dyDescent="0.25">
      <c r="A11" s="10">
        <v>6</v>
      </c>
      <c r="B11" s="10">
        <v>6</v>
      </c>
      <c r="C11" s="10"/>
      <c r="D11" s="7" t="s">
        <v>11</v>
      </c>
      <c r="E11" s="19" t="s">
        <v>12</v>
      </c>
      <c r="F11" s="19" t="s">
        <v>126</v>
      </c>
      <c r="G11" s="19">
        <v>1963</v>
      </c>
      <c r="H11" s="19">
        <v>30</v>
      </c>
      <c r="I11" s="19">
        <v>38</v>
      </c>
      <c r="J11" s="19">
        <v>30</v>
      </c>
      <c r="K11" s="19"/>
      <c r="L11" s="19">
        <v>28</v>
      </c>
      <c r="M11" s="19">
        <v>32</v>
      </c>
      <c r="N11" s="19"/>
      <c r="O11" s="19"/>
      <c r="P11" s="19"/>
      <c r="Q11" s="23">
        <f>SUM(H11:M11)</f>
        <v>158</v>
      </c>
      <c r="R11" s="17">
        <f>Q11</f>
        <v>158</v>
      </c>
      <c r="S11" s="7"/>
      <c r="T11" s="9"/>
      <c r="U11" s="9"/>
      <c r="V11" s="9"/>
      <c r="W11" s="9"/>
      <c r="X11" s="9"/>
    </row>
    <row r="12" spans="1:65" x14ac:dyDescent="0.25">
      <c r="A12" s="10">
        <v>7</v>
      </c>
      <c r="B12" s="6"/>
      <c r="C12" s="65">
        <v>1</v>
      </c>
      <c r="D12" s="65" t="s">
        <v>29</v>
      </c>
      <c r="E12" s="4" t="s">
        <v>5</v>
      </c>
      <c r="F12" s="4" t="s">
        <v>129</v>
      </c>
      <c r="G12" s="4">
        <v>2002</v>
      </c>
      <c r="H12" s="19">
        <v>18</v>
      </c>
      <c r="I12" s="19">
        <v>24</v>
      </c>
      <c r="J12" s="19">
        <v>10</v>
      </c>
      <c r="K12" s="19">
        <v>21</v>
      </c>
      <c r="L12" s="19">
        <v>4</v>
      </c>
      <c r="M12" s="19">
        <v>27</v>
      </c>
      <c r="N12" s="19">
        <v>21</v>
      </c>
      <c r="O12" s="19"/>
      <c r="P12" s="19">
        <v>30</v>
      </c>
      <c r="Q12" s="23">
        <f>SUM(H12:P12)</f>
        <v>155</v>
      </c>
      <c r="R12" s="7"/>
      <c r="S12" s="23">
        <f>Q12</f>
        <v>155</v>
      </c>
    </row>
    <row r="13" spans="1:65" x14ac:dyDescent="0.25">
      <c r="A13" s="10">
        <v>8</v>
      </c>
      <c r="B13" s="10">
        <v>7</v>
      </c>
      <c r="C13" s="25"/>
      <c r="D13" s="7" t="s">
        <v>86</v>
      </c>
      <c r="E13" s="19" t="s">
        <v>5</v>
      </c>
      <c r="F13" s="19" t="s">
        <v>126</v>
      </c>
      <c r="G13" s="19">
        <v>1967</v>
      </c>
      <c r="H13" s="19"/>
      <c r="I13" s="19"/>
      <c r="J13" s="19"/>
      <c r="K13" s="19">
        <v>50</v>
      </c>
      <c r="L13" s="19">
        <v>50</v>
      </c>
      <c r="M13" s="19">
        <v>46</v>
      </c>
      <c r="N13" s="19"/>
      <c r="O13" s="19"/>
      <c r="P13" s="19"/>
      <c r="Q13" s="23">
        <f t="shared" si="0"/>
        <v>146</v>
      </c>
      <c r="R13" s="17">
        <f t="shared" si="1"/>
        <v>146</v>
      </c>
      <c r="S13" s="7"/>
      <c r="T13" s="9"/>
      <c r="U13" s="9"/>
      <c r="V13" s="9"/>
      <c r="W13" s="9"/>
      <c r="X13" s="9"/>
    </row>
    <row r="14" spans="1:65" s="3" customFormat="1" x14ac:dyDescent="0.25">
      <c r="A14" s="10">
        <v>9</v>
      </c>
      <c r="B14" s="12"/>
      <c r="C14" s="66">
        <v>2</v>
      </c>
      <c r="D14" s="66" t="s">
        <v>35</v>
      </c>
      <c r="E14" s="4" t="s">
        <v>5</v>
      </c>
      <c r="F14" s="4"/>
      <c r="G14" s="4">
        <v>2007</v>
      </c>
      <c r="H14" s="19">
        <v>10</v>
      </c>
      <c r="I14" s="19">
        <v>18</v>
      </c>
      <c r="J14" s="19">
        <v>8</v>
      </c>
      <c r="K14" s="19">
        <v>12</v>
      </c>
      <c r="L14" s="19">
        <v>8</v>
      </c>
      <c r="M14" s="19">
        <v>10</v>
      </c>
      <c r="N14" s="19">
        <v>30</v>
      </c>
      <c r="O14" s="19">
        <v>21</v>
      </c>
      <c r="P14" s="19">
        <v>27</v>
      </c>
      <c r="Q14" s="23">
        <f>SUM(H14:P14)</f>
        <v>144</v>
      </c>
      <c r="R14" s="7"/>
      <c r="S14" s="23">
        <f>Q14</f>
        <v>144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s="3" customFormat="1" x14ac:dyDescent="0.25">
      <c r="A15" s="10">
        <v>10</v>
      </c>
      <c r="B15" s="7"/>
      <c r="C15" s="67">
        <v>3</v>
      </c>
      <c r="D15" s="67" t="s">
        <v>44</v>
      </c>
      <c r="E15" s="4" t="s">
        <v>19</v>
      </c>
      <c r="F15" s="4" t="s">
        <v>129</v>
      </c>
      <c r="G15" s="4">
        <v>2004</v>
      </c>
      <c r="H15" s="19"/>
      <c r="I15" s="19">
        <v>30</v>
      </c>
      <c r="J15" s="19">
        <v>30</v>
      </c>
      <c r="K15" s="19">
        <v>27</v>
      </c>
      <c r="L15" s="19">
        <v>30</v>
      </c>
      <c r="M15" s="19">
        <v>15</v>
      </c>
      <c r="N15" s="19"/>
      <c r="O15" s="19"/>
      <c r="P15" s="19"/>
      <c r="Q15" s="23">
        <f>SUM(H15:M15)</f>
        <v>132</v>
      </c>
      <c r="R15" s="7"/>
      <c r="S15" s="23">
        <f>Q15</f>
        <v>132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3" customFormat="1" x14ac:dyDescent="0.25">
      <c r="A16" s="10">
        <v>11</v>
      </c>
      <c r="B16" s="7"/>
      <c r="C16" s="10">
        <v>4</v>
      </c>
      <c r="D16" s="7" t="s">
        <v>27</v>
      </c>
      <c r="E16" s="4" t="s">
        <v>3</v>
      </c>
      <c r="F16" s="4" t="s">
        <v>130</v>
      </c>
      <c r="G16" s="4">
        <v>2000</v>
      </c>
      <c r="H16" s="19">
        <v>24</v>
      </c>
      <c r="I16" s="19">
        <v>27</v>
      </c>
      <c r="J16" s="19">
        <v>21</v>
      </c>
      <c r="K16" s="19">
        <v>15</v>
      </c>
      <c r="L16" s="19">
        <v>18</v>
      </c>
      <c r="M16" s="19">
        <v>24</v>
      </c>
      <c r="N16" s="19"/>
      <c r="O16" s="19"/>
      <c r="P16" s="19"/>
      <c r="Q16" s="23">
        <f>SUM(H16:M16)</f>
        <v>129</v>
      </c>
      <c r="R16" s="7"/>
      <c r="S16" s="23">
        <f>Q16</f>
        <v>129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s="3" customFormat="1" x14ac:dyDescent="0.25">
      <c r="A17" s="10">
        <v>12</v>
      </c>
      <c r="B17" s="10">
        <v>8</v>
      </c>
      <c r="C17" s="25"/>
      <c r="D17" s="7" t="s">
        <v>81</v>
      </c>
      <c r="E17" s="19" t="s">
        <v>15</v>
      </c>
      <c r="F17" s="19" t="s">
        <v>126</v>
      </c>
      <c r="G17" s="19">
        <v>1963</v>
      </c>
      <c r="H17" s="19"/>
      <c r="I17" s="19"/>
      <c r="J17" s="19"/>
      <c r="K17" s="19">
        <v>42</v>
      </c>
      <c r="L17" s="19">
        <v>32</v>
      </c>
      <c r="M17" s="19">
        <v>38</v>
      </c>
      <c r="N17" s="19"/>
      <c r="O17" s="19"/>
      <c r="P17" s="19"/>
      <c r="Q17" s="23">
        <f t="shared" si="0"/>
        <v>112</v>
      </c>
      <c r="R17" s="17">
        <f t="shared" ref="R17" si="2">Q17</f>
        <v>112</v>
      </c>
      <c r="S17" s="7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x14ac:dyDescent="0.25">
      <c r="A18" s="10">
        <v>13</v>
      </c>
      <c r="B18" s="7"/>
      <c r="C18" s="12">
        <v>5</v>
      </c>
      <c r="D18" s="7" t="s">
        <v>39</v>
      </c>
      <c r="E18" s="4" t="s">
        <v>5</v>
      </c>
      <c r="F18" s="4" t="s">
        <v>130</v>
      </c>
      <c r="G18" s="4">
        <v>2002</v>
      </c>
      <c r="H18" s="19">
        <v>6</v>
      </c>
      <c r="I18" s="19">
        <v>8</v>
      </c>
      <c r="J18" s="19">
        <v>12</v>
      </c>
      <c r="K18" s="19">
        <v>6</v>
      </c>
      <c r="L18" s="19">
        <v>6</v>
      </c>
      <c r="M18" s="19">
        <v>6</v>
      </c>
      <c r="N18" s="19">
        <v>27</v>
      </c>
      <c r="O18" s="19">
        <v>18</v>
      </c>
      <c r="P18" s="19">
        <v>18</v>
      </c>
      <c r="Q18" s="23">
        <f>SUM(H18:P18)</f>
        <v>107</v>
      </c>
      <c r="R18" s="7"/>
      <c r="S18" s="23">
        <f>Q18</f>
        <v>107</v>
      </c>
      <c r="U18" s="9"/>
      <c r="V18" s="9"/>
      <c r="W18" s="9"/>
      <c r="X18" s="9"/>
    </row>
    <row r="19" spans="1:65" x14ac:dyDescent="0.25">
      <c r="A19" s="10">
        <v>14</v>
      </c>
      <c r="B19" s="10">
        <v>9</v>
      </c>
      <c r="C19" s="28"/>
      <c r="D19" s="3" t="s">
        <v>113</v>
      </c>
      <c r="E19" s="30" t="s">
        <v>100</v>
      </c>
      <c r="F19" s="30" t="s">
        <v>127</v>
      </c>
      <c r="G19" s="30">
        <v>1976</v>
      </c>
      <c r="H19" s="30"/>
      <c r="I19" s="30"/>
      <c r="J19" s="30"/>
      <c r="K19" s="30"/>
      <c r="L19" s="30"/>
      <c r="M19" s="30"/>
      <c r="N19" s="30">
        <v>46</v>
      </c>
      <c r="O19" s="30">
        <v>24</v>
      </c>
      <c r="P19" s="30">
        <v>35</v>
      </c>
      <c r="Q19" s="33">
        <f>SUM(N19:P19)</f>
        <v>105</v>
      </c>
      <c r="R19" s="34">
        <f>Q19</f>
        <v>105</v>
      </c>
      <c r="S19" s="7"/>
      <c r="U19" s="9"/>
      <c r="V19" s="9"/>
      <c r="W19" s="9"/>
      <c r="X19" s="9"/>
    </row>
    <row r="20" spans="1:65" x14ac:dyDescent="0.25">
      <c r="A20" s="10">
        <v>15</v>
      </c>
      <c r="B20" s="10">
        <v>10</v>
      </c>
      <c r="C20" s="28"/>
      <c r="D20" s="35" t="s">
        <v>112</v>
      </c>
      <c r="E20" s="30" t="s">
        <v>100</v>
      </c>
      <c r="F20" s="30" t="s">
        <v>127</v>
      </c>
      <c r="G20" s="30">
        <v>1982</v>
      </c>
      <c r="H20" s="30"/>
      <c r="I20" s="30"/>
      <c r="J20" s="30"/>
      <c r="K20" s="30"/>
      <c r="L20" s="30"/>
      <c r="M20" s="30"/>
      <c r="N20" s="30">
        <v>50</v>
      </c>
      <c r="O20" s="30">
        <v>26</v>
      </c>
      <c r="P20" s="30">
        <v>28</v>
      </c>
      <c r="Q20" s="33">
        <f>SUM(N20:P20)</f>
        <v>104</v>
      </c>
      <c r="R20" s="34">
        <f>Q20</f>
        <v>104</v>
      </c>
      <c r="S20" s="7"/>
      <c r="U20" s="9"/>
      <c r="V20" s="9"/>
      <c r="W20" s="9"/>
      <c r="X20" s="9"/>
    </row>
    <row r="21" spans="1:65" x14ac:dyDescent="0.25">
      <c r="A21" s="10">
        <v>16</v>
      </c>
      <c r="B21" s="10">
        <v>11</v>
      </c>
      <c r="C21" s="28"/>
      <c r="D21" s="7" t="s">
        <v>105</v>
      </c>
      <c r="E21" s="30" t="s">
        <v>98</v>
      </c>
      <c r="F21" s="19" t="s">
        <v>126</v>
      </c>
      <c r="G21" s="30">
        <v>1947</v>
      </c>
      <c r="H21" s="30"/>
      <c r="I21" s="30"/>
      <c r="J21" s="30"/>
      <c r="K21" s="30"/>
      <c r="L21" s="30"/>
      <c r="M21" s="30"/>
      <c r="N21" s="30">
        <v>8</v>
      </c>
      <c r="O21" s="30">
        <v>46</v>
      </c>
      <c r="P21" s="30">
        <v>42</v>
      </c>
      <c r="Q21" s="33">
        <f>SUM(N21:P21)</f>
        <v>96</v>
      </c>
      <c r="R21" s="34">
        <f>Q21</f>
        <v>96</v>
      </c>
      <c r="S21" s="7"/>
      <c r="U21" s="9"/>
      <c r="V21" s="9"/>
      <c r="W21" s="9"/>
      <c r="X21" s="9"/>
    </row>
    <row r="22" spans="1:65" x14ac:dyDescent="0.25">
      <c r="A22" s="10">
        <v>17</v>
      </c>
      <c r="B22" s="28">
        <v>12</v>
      </c>
      <c r="C22" s="10"/>
      <c r="D22" s="7" t="s">
        <v>13</v>
      </c>
      <c r="E22" s="19" t="s">
        <v>5</v>
      </c>
      <c r="F22" s="19" t="s">
        <v>99</v>
      </c>
      <c r="G22" s="19">
        <v>1991</v>
      </c>
      <c r="H22" s="19">
        <v>28</v>
      </c>
      <c r="I22" s="19">
        <v>32</v>
      </c>
      <c r="J22" s="19">
        <v>35</v>
      </c>
      <c r="K22" s="19"/>
      <c r="L22" s="19"/>
      <c r="M22" s="19"/>
      <c r="N22" s="19"/>
      <c r="O22" s="19"/>
      <c r="P22" s="19"/>
      <c r="Q22" s="23">
        <f t="shared" si="0"/>
        <v>95</v>
      </c>
      <c r="R22" s="17">
        <f t="shared" ref="R22:R24" si="3">Q22</f>
        <v>95</v>
      </c>
      <c r="S22" s="7"/>
      <c r="U22" s="9"/>
      <c r="V22" s="9"/>
      <c r="W22" s="9"/>
      <c r="X22" s="9"/>
    </row>
    <row r="23" spans="1:65" x14ac:dyDescent="0.25">
      <c r="A23" s="10">
        <v>18</v>
      </c>
      <c r="B23" s="28">
        <v>13</v>
      </c>
      <c r="C23" s="7"/>
      <c r="D23" s="7" t="s">
        <v>41</v>
      </c>
      <c r="E23" s="19" t="s">
        <v>16</v>
      </c>
      <c r="F23" s="15" t="s">
        <v>128</v>
      </c>
      <c r="G23" s="19">
        <v>1998</v>
      </c>
      <c r="H23" s="19">
        <v>24</v>
      </c>
      <c r="I23" s="19">
        <v>35</v>
      </c>
      <c r="J23" s="19">
        <v>28</v>
      </c>
      <c r="K23" s="19"/>
      <c r="L23" s="19"/>
      <c r="M23" s="19"/>
      <c r="N23" s="19"/>
      <c r="O23" s="19"/>
      <c r="P23" s="19"/>
      <c r="Q23" s="23">
        <f t="shared" si="0"/>
        <v>87</v>
      </c>
      <c r="R23" s="17">
        <f t="shared" si="3"/>
        <v>87</v>
      </c>
      <c r="S23" s="7"/>
      <c r="U23" s="9"/>
      <c r="V23" s="9"/>
      <c r="W23" s="9"/>
      <c r="X23" s="9"/>
    </row>
    <row r="24" spans="1:65" x14ac:dyDescent="0.25">
      <c r="A24" s="10">
        <v>19</v>
      </c>
      <c r="B24" s="28">
        <v>14</v>
      </c>
      <c r="C24" s="7"/>
      <c r="D24" s="7" t="s">
        <v>22</v>
      </c>
      <c r="E24" s="19" t="s">
        <v>12</v>
      </c>
      <c r="F24" s="15" t="s">
        <v>128</v>
      </c>
      <c r="G24" s="19">
        <v>2008</v>
      </c>
      <c r="H24" s="19">
        <v>14</v>
      </c>
      <c r="I24" s="19">
        <v>28</v>
      </c>
      <c r="J24" s="19">
        <v>32</v>
      </c>
      <c r="K24" s="19">
        <v>2</v>
      </c>
      <c r="L24" s="19">
        <v>8</v>
      </c>
      <c r="M24" s="19">
        <v>2</v>
      </c>
      <c r="N24" s="19"/>
      <c r="O24" s="19"/>
      <c r="P24" s="19"/>
      <c r="Q24" s="23">
        <f t="shared" si="0"/>
        <v>86</v>
      </c>
      <c r="R24" s="17">
        <f t="shared" si="3"/>
        <v>86</v>
      </c>
      <c r="S24" s="7"/>
      <c r="U24" s="9"/>
      <c r="V24" s="9"/>
      <c r="W24" s="9"/>
      <c r="X24" s="9"/>
    </row>
    <row r="25" spans="1:65" x14ac:dyDescent="0.25">
      <c r="A25" s="10">
        <v>20</v>
      </c>
      <c r="B25" s="6"/>
      <c r="C25" s="10">
        <v>6</v>
      </c>
      <c r="D25" s="7" t="s">
        <v>79</v>
      </c>
      <c r="E25" s="19" t="s">
        <v>19</v>
      </c>
      <c r="F25" s="4" t="s">
        <v>130</v>
      </c>
      <c r="G25" s="19">
        <v>2005</v>
      </c>
      <c r="H25" s="19"/>
      <c r="I25" s="19"/>
      <c r="J25" s="19"/>
      <c r="K25" s="19">
        <v>30</v>
      </c>
      <c r="L25" s="19">
        <v>24</v>
      </c>
      <c r="M25" s="19">
        <v>30</v>
      </c>
      <c r="N25" s="19"/>
      <c r="O25" s="19"/>
      <c r="P25" s="19"/>
      <c r="Q25" s="23">
        <f t="shared" si="0"/>
        <v>84</v>
      </c>
      <c r="R25" s="7"/>
      <c r="S25" s="23">
        <f>Q25</f>
        <v>84</v>
      </c>
      <c r="U25" s="9"/>
      <c r="V25" s="9"/>
      <c r="W25" s="9"/>
      <c r="X25" s="9"/>
    </row>
    <row r="26" spans="1:65" x14ac:dyDescent="0.25">
      <c r="A26" s="10">
        <v>21</v>
      </c>
      <c r="B26" s="28">
        <v>15</v>
      </c>
      <c r="C26" s="28"/>
      <c r="D26" s="7" t="s">
        <v>107</v>
      </c>
      <c r="E26" s="30" t="s">
        <v>98</v>
      </c>
      <c r="F26" s="30" t="s">
        <v>99</v>
      </c>
      <c r="G26" s="30">
        <v>1965</v>
      </c>
      <c r="H26" s="30"/>
      <c r="I26" s="30"/>
      <c r="J26" s="30"/>
      <c r="K26" s="30"/>
      <c r="L26" s="30"/>
      <c r="M26" s="30"/>
      <c r="N26" s="30">
        <v>10</v>
      </c>
      <c r="O26" s="30">
        <v>35</v>
      </c>
      <c r="P26" s="30">
        <v>38</v>
      </c>
      <c r="Q26" s="33">
        <f>SUM(N26:P26)</f>
        <v>83</v>
      </c>
      <c r="R26" s="34">
        <f t="shared" ref="R26:R31" si="4">Q26</f>
        <v>83</v>
      </c>
      <c r="S26" s="7"/>
      <c r="U26" s="9"/>
      <c r="V26" s="9"/>
      <c r="W26" s="9"/>
      <c r="X26" s="9"/>
    </row>
    <row r="27" spans="1:65" x14ac:dyDescent="0.25">
      <c r="A27" s="10">
        <v>22</v>
      </c>
      <c r="B27" s="28">
        <v>16</v>
      </c>
      <c r="C27" s="28"/>
      <c r="D27" s="35" t="s">
        <v>114</v>
      </c>
      <c r="E27" s="30" t="s">
        <v>103</v>
      </c>
      <c r="F27" s="30"/>
      <c r="G27" s="30">
        <v>1985</v>
      </c>
      <c r="H27" s="30"/>
      <c r="I27" s="30"/>
      <c r="J27" s="30"/>
      <c r="K27" s="30"/>
      <c r="L27" s="30"/>
      <c r="M27" s="30"/>
      <c r="N27" s="30">
        <v>35</v>
      </c>
      <c r="O27" s="30">
        <v>22</v>
      </c>
      <c r="P27" s="30">
        <v>26</v>
      </c>
      <c r="Q27" s="33">
        <f>SUM(N27:P27)</f>
        <v>83</v>
      </c>
      <c r="R27" s="34">
        <f t="shared" si="4"/>
        <v>83</v>
      </c>
      <c r="S27" s="7"/>
      <c r="U27" s="9"/>
      <c r="V27" s="9"/>
      <c r="W27" s="9"/>
      <c r="X27" s="9"/>
    </row>
    <row r="28" spans="1:65" x14ac:dyDescent="0.25">
      <c r="A28" s="10">
        <v>23</v>
      </c>
      <c r="B28" s="10">
        <v>17</v>
      </c>
      <c r="C28" s="25"/>
      <c r="D28" s="7" t="s">
        <v>64</v>
      </c>
      <c r="E28" s="19" t="s">
        <v>15</v>
      </c>
      <c r="F28" s="19" t="s">
        <v>99</v>
      </c>
      <c r="G28" s="19">
        <v>1991</v>
      </c>
      <c r="H28" s="19"/>
      <c r="I28" s="19"/>
      <c r="J28" s="19"/>
      <c r="K28" s="19">
        <v>24</v>
      </c>
      <c r="L28" s="19">
        <v>46</v>
      </c>
      <c r="M28" s="19">
        <v>12</v>
      </c>
      <c r="N28" s="19"/>
      <c r="O28" s="19"/>
      <c r="P28" s="19"/>
      <c r="Q28" s="23">
        <f>SUM(H28:M28)</f>
        <v>82</v>
      </c>
      <c r="R28" s="17">
        <f t="shared" si="4"/>
        <v>82</v>
      </c>
      <c r="S28" s="7"/>
      <c r="U28" s="9"/>
      <c r="V28" s="9"/>
      <c r="W28" s="9"/>
      <c r="X28" s="9"/>
    </row>
    <row r="29" spans="1:65" x14ac:dyDescent="0.25">
      <c r="A29" s="10">
        <v>24</v>
      </c>
      <c r="B29" s="10">
        <v>18</v>
      </c>
      <c r="C29" s="25"/>
      <c r="D29" s="7" t="s">
        <v>65</v>
      </c>
      <c r="E29" s="19" t="s">
        <v>15</v>
      </c>
      <c r="F29" s="19" t="s">
        <v>126</v>
      </c>
      <c r="G29" s="19">
        <v>1978</v>
      </c>
      <c r="H29" s="19"/>
      <c r="I29" s="19"/>
      <c r="J29" s="19"/>
      <c r="K29" s="19">
        <v>30</v>
      </c>
      <c r="L29" s="19">
        <v>26</v>
      </c>
      <c r="M29" s="19">
        <v>26</v>
      </c>
      <c r="N29" s="19"/>
      <c r="O29" s="19"/>
      <c r="P29" s="19"/>
      <c r="Q29" s="23">
        <f>SUM(H29:M29)</f>
        <v>82</v>
      </c>
      <c r="R29" s="17">
        <f t="shared" si="4"/>
        <v>82</v>
      </c>
      <c r="S29" s="7"/>
      <c r="U29" s="9"/>
      <c r="V29" s="9"/>
      <c r="W29" s="9"/>
      <c r="X29" s="9"/>
    </row>
    <row r="30" spans="1:65" x14ac:dyDescent="0.25">
      <c r="A30" s="10">
        <v>25</v>
      </c>
      <c r="B30" s="28">
        <v>19</v>
      </c>
      <c r="C30" s="28"/>
      <c r="D30" s="35" t="s">
        <v>110</v>
      </c>
      <c r="E30" s="30" t="s">
        <v>100</v>
      </c>
      <c r="F30" s="30"/>
      <c r="G30" s="30">
        <v>1961</v>
      </c>
      <c r="H30" s="30"/>
      <c r="I30" s="30"/>
      <c r="J30" s="30"/>
      <c r="K30" s="30"/>
      <c r="L30" s="30"/>
      <c r="M30" s="30"/>
      <c r="N30" s="30">
        <v>28</v>
      </c>
      <c r="O30" s="30">
        <v>30</v>
      </c>
      <c r="P30" s="30">
        <v>24</v>
      </c>
      <c r="Q30" s="33">
        <f>SUM(N30:P30)</f>
        <v>82</v>
      </c>
      <c r="R30" s="34">
        <f t="shared" si="4"/>
        <v>82</v>
      </c>
      <c r="S30" s="7"/>
      <c r="U30" s="9"/>
      <c r="V30" s="9"/>
      <c r="W30" s="9"/>
      <c r="X30" s="9"/>
    </row>
    <row r="31" spans="1:65" s="3" customFormat="1" x14ac:dyDescent="0.25">
      <c r="A31" s="10">
        <v>26</v>
      </c>
      <c r="B31" s="28">
        <v>20</v>
      </c>
      <c r="C31" s="28"/>
      <c r="D31" s="3" t="s">
        <v>104</v>
      </c>
      <c r="E31" s="30" t="s">
        <v>100</v>
      </c>
      <c r="F31" s="30"/>
      <c r="G31" s="30">
        <v>1955</v>
      </c>
      <c r="H31" s="30"/>
      <c r="I31" s="30"/>
      <c r="J31" s="30"/>
      <c r="K31" s="30"/>
      <c r="L31" s="30"/>
      <c r="M31" s="30"/>
      <c r="N31" s="30">
        <v>30</v>
      </c>
      <c r="O31" s="30">
        <v>20</v>
      </c>
      <c r="P31" s="30">
        <v>30</v>
      </c>
      <c r="Q31" s="33">
        <f>SUM(N31:P31)</f>
        <v>80</v>
      </c>
      <c r="R31" s="34">
        <f t="shared" si="4"/>
        <v>80</v>
      </c>
      <c r="S31" s="7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1:65" s="3" customFormat="1" x14ac:dyDescent="0.25">
      <c r="A32" s="10">
        <v>27</v>
      </c>
      <c r="B32" s="6"/>
      <c r="C32" s="10">
        <v>7</v>
      </c>
      <c r="D32" s="7" t="s">
        <v>84</v>
      </c>
      <c r="E32" s="19" t="s">
        <v>5</v>
      </c>
      <c r="F32" s="19"/>
      <c r="G32" s="19">
        <v>1992</v>
      </c>
      <c r="H32" s="19"/>
      <c r="I32" s="19"/>
      <c r="J32" s="19"/>
      <c r="K32" s="19">
        <v>8</v>
      </c>
      <c r="L32" s="19">
        <v>2</v>
      </c>
      <c r="M32" s="19">
        <v>8</v>
      </c>
      <c r="N32" s="19">
        <v>18</v>
      </c>
      <c r="O32" s="19">
        <v>27</v>
      </c>
      <c r="P32" s="19">
        <v>15</v>
      </c>
      <c r="Q32" s="23">
        <f>SUM(H32:P32)</f>
        <v>78</v>
      </c>
      <c r="R32" s="7"/>
      <c r="S32" s="23">
        <f>Q32</f>
        <v>78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s="3" customFormat="1" x14ac:dyDescent="0.25">
      <c r="A33" s="10">
        <v>28</v>
      </c>
      <c r="B33" s="27"/>
      <c r="C33" s="28">
        <v>8</v>
      </c>
      <c r="D33" s="7" t="s">
        <v>106</v>
      </c>
      <c r="E33" s="30" t="s">
        <v>5</v>
      </c>
      <c r="F33" s="4" t="s">
        <v>129</v>
      </c>
      <c r="G33" s="30">
        <v>1994</v>
      </c>
      <c r="H33" s="30"/>
      <c r="I33" s="30"/>
      <c r="J33" s="30"/>
      <c r="K33" s="30"/>
      <c r="L33" s="30"/>
      <c r="M33" s="30"/>
      <c r="N33" s="30">
        <v>24</v>
      </c>
      <c r="O33" s="30">
        <v>30</v>
      </c>
      <c r="P33" s="30">
        <v>24</v>
      </c>
      <c r="Q33" s="33">
        <f>SUM(N33:P33)</f>
        <v>78</v>
      </c>
      <c r="R33" s="12"/>
      <c r="S33" s="34">
        <f>Q33</f>
        <v>78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</row>
    <row r="34" spans="1:65" s="3" customFormat="1" x14ac:dyDescent="0.25">
      <c r="A34" s="10">
        <v>29</v>
      </c>
      <c r="B34" s="10">
        <v>21</v>
      </c>
      <c r="C34" s="6"/>
      <c r="D34" s="7" t="s">
        <v>30</v>
      </c>
      <c r="E34" s="19" t="s">
        <v>5</v>
      </c>
      <c r="F34" s="19"/>
      <c r="G34" s="19">
        <v>2007</v>
      </c>
      <c r="H34" s="19">
        <v>10</v>
      </c>
      <c r="I34" s="19">
        <v>16</v>
      </c>
      <c r="J34" s="19">
        <v>20</v>
      </c>
      <c r="K34" s="19">
        <v>2</v>
      </c>
      <c r="L34" s="19">
        <v>10</v>
      </c>
      <c r="M34" s="19">
        <v>16</v>
      </c>
      <c r="N34" s="19"/>
      <c r="O34" s="19"/>
      <c r="P34" s="19"/>
      <c r="Q34" s="23">
        <f t="shared" si="0"/>
        <v>74</v>
      </c>
      <c r="R34" s="17">
        <f t="shared" ref="R34" si="5">Q34</f>
        <v>74</v>
      </c>
      <c r="S34" s="7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s="5" customFormat="1" x14ac:dyDescent="0.25">
      <c r="A35" s="10">
        <v>30</v>
      </c>
      <c r="B35" s="28">
        <v>22</v>
      </c>
      <c r="C35" s="28"/>
      <c r="D35" s="3" t="s">
        <v>111</v>
      </c>
      <c r="E35" s="30" t="s">
        <v>101</v>
      </c>
      <c r="F35" s="30"/>
      <c r="G35" s="30">
        <v>1952</v>
      </c>
      <c r="H35" s="30"/>
      <c r="I35" s="30"/>
      <c r="J35" s="30"/>
      <c r="K35" s="30"/>
      <c r="L35" s="30"/>
      <c r="M35" s="30"/>
      <c r="N35" s="30">
        <v>26</v>
      </c>
      <c r="O35" s="30">
        <v>28</v>
      </c>
      <c r="P35" s="30">
        <v>18</v>
      </c>
      <c r="Q35" s="33">
        <f>SUM(N35:P35)</f>
        <v>72</v>
      </c>
      <c r="R35" s="34">
        <f>Q35</f>
        <v>72</v>
      </c>
      <c r="S35" s="7"/>
      <c r="U35" s="9"/>
      <c r="V35" s="9"/>
      <c r="W35" s="9"/>
      <c r="X35" s="9"/>
    </row>
    <row r="36" spans="1:65" s="5" customFormat="1" x14ac:dyDescent="0.25">
      <c r="A36" s="10">
        <v>31</v>
      </c>
      <c r="B36" s="28">
        <v>23</v>
      </c>
      <c r="C36" s="28"/>
      <c r="D36" s="35" t="s">
        <v>109</v>
      </c>
      <c r="E36" s="30" t="s">
        <v>100</v>
      </c>
      <c r="F36" s="30"/>
      <c r="G36" s="30">
        <v>1949</v>
      </c>
      <c r="H36" s="30"/>
      <c r="I36" s="30"/>
      <c r="J36" s="30"/>
      <c r="K36" s="30"/>
      <c r="L36" s="30"/>
      <c r="M36" s="30"/>
      <c r="N36" s="30">
        <v>14</v>
      </c>
      <c r="O36" s="30">
        <v>32</v>
      </c>
      <c r="P36" s="30">
        <v>22</v>
      </c>
      <c r="Q36" s="33">
        <f>SUM(N36:P36)</f>
        <v>68</v>
      </c>
      <c r="R36" s="34">
        <f>Q36</f>
        <v>68</v>
      </c>
      <c r="S36" s="7"/>
      <c r="U36" s="9"/>
      <c r="V36" s="9"/>
      <c r="W36" s="9"/>
      <c r="X36" s="9"/>
    </row>
    <row r="37" spans="1:65" s="9" customFormat="1" x14ac:dyDescent="0.25">
      <c r="A37" s="10">
        <v>32</v>
      </c>
      <c r="B37" s="10">
        <v>24</v>
      </c>
      <c r="C37" s="25"/>
      <c r="D37" s="7" t="s">
        <v>63</v>
      </c>
      <c r="E37" s="19" t="s">
        <v>5</v>
      </c>
      <c r="F37" s="19" t="s">
        <v>126</v>
      </c>
      <c r="G37" s="19">
        <v>1995</v>
      </c>
      <c r="H37" s="19"/>
      <c r="I37" s="19"/>
      <c r="J37" s="19"/>
      <c r="K37" s="19"/>
      <c r="L37" s="19">
        <v>42</v>
      </c>
      <c r="M37" s="19">
        <v>24</v>
      </c>
      <c r="N37" s="19"/>
      <c r="O37" s="19"/>
      <c r="P37" s="19"/>
      <c r="Q37" s="23">
        <f>SUM(H37:M37)</f>
        <v>66</v>
      </c>
      <c r="R37" s="17">
        <f>Q37</f>
        <v>66</v>
      </c>
      <c r="S37" s="7"/>
    </row>
    <row r="38" spans="1:65" s="9" customFormat="1" x14ac:dyDescent="0.25">
      <c r="A38" s="10">
        <v>33</v>
      </c>
      <c r="B38" s="10"/>
      <c r="C38" s="10">
        <v>9</v>
      </c>
      <c r="D38" s="7" t="s">
        <v>74</v>
      </c>
      <c r="E38" s="19" t="s">
        <v>5</v>
      </c>
      <c r="F38" s="4" t="s">
        <v>130</v>
      </c>
      <c r="G38" s="19">
        <v>1998</v>
      </c>
      <c r="H38" s="19"/>
      <c r="I38" s="19"/>
      <c r="J38" s="19"/>
      <c r="K38" s="19">
        <v>24</v>
      </c>
      <c r="L38" s="19">
        <v>27</v>
      </c>
      <c r="M38" s="19">
        <v>12</v>
      </c>
      <c r="N38" s="19"/>
      <c r="O38" s="19"/>
      <c r="P38" s="19"/>
      <c r="Q38" s="23">
        <f t="shared" si="0"/>
        <v>63</v>
      </c>
      <c r="R38" s="7"/>
      <c r="S38" s="23">
        <f>Q38</f>
        <v>63</v>
      </c>
    </row>
    <row r="39" spans="1:65" s="5" customFormat="1" x14ac:dyDescent="0.25">
      <c r="A39" s="10">
        <v>34</v>
      </c>
      <c r="B39" s="10">
        <v>25</v>
      </c>
      <c r="C39" s="25"/>
      <c r="D39" s="7" t="s">
        <v>76</v>
      </c>
      <c r="E39" s="19" t="s">
        <v>19</v>
      </c>
      <c r="F39" s="19"/>
      <c r="G39" s="19">
        <v>2006</v>
      </c>
      <c r="H39" s="19"/>
      <c r="I39" s="19"/>
      <c r="J39" s="19"/>
      <c r="K39" s="19">
        <v>28</v>
      </c>
      <c r="L39" s="19"/>
      <c r="M39" s="19">
        <v>35</v>
      </c>
      <c r="N39" s="19"/>
      <c r="O39" s="19"/>
      <c r="P39" s="19"/>
      <c r="Q39" s="23">
        <f t="shared" si="0"/>
        <v>63</v>
      </c>
      <c r="R39" s="17">
        <f t="shared" ref="R39:R45" si="6">Q39</f>
        <v>63</v>
      </c>
      <c r="S39" s="7"/>
      <c r="U39" s="9"/>
      <c r="V39" s="9"/>
      <c r="W39" s="9"/>
      <c r="X39" s="9"/>
    </row>
    <row r="40" spans="1:65" s="5" customFormat="1" x14ac:dyDescent="0.25">
      <c r="A40" s="10">
        <v>35</v>
      </c>
      <c r="B40" s="28">
        <v>26</v>
      </c>
      <c r="C40" s="28"/>
      <c r="D40" s="35" t="s">
        <v>120</v>
      </c>
      <c r="E40" s="30" t="s">
        <v>100</v>
      </c>
      <c r="F40" s="30"/>
      <c r="G40" s="30">
        <v>1934</v>
      </c>
      <c r="H40" s="30"/>
      <c r="I40" s="30"/>
      <c r="J40" s="30"/>
      <c r="K40" s="30"/>
      <c r="L40" s="30"/>
      <c r="M40" s="30"/>
      <c r="N40" s="30">
        <v>32</v>
      </c>
      <c r="O40" s="30">
        <v>10</v>
      </c>
      <c r="P40" s="30">
        <v>20</v>
      </c>
      <c r="Q40" s="33">
        <f>SUM(N40:P40)</f>
        <v>62</v>
      </c>
      <c r="R40" s="34">
        <f>Q40</f>
        <v>62</v>
      </c>
      <c r="S40" s="7"/>
      <c r="U40" s="9"/>
      <c r="V40" s="9"/>
      <c r="W40" s="9"/>
      <c r="X40" s="9"/>
    </row>
    <row r="41" spans="1:65" s="5" customFormat="1" x14ac:dyDescent="0.25">
      <c r="A41" s="10">
        <v>36</v>
      </c>
      <c r="B41" s="28">
        <v>27</v>
      </c>
      <c r="C41" s="28"/>
      <c r="D41" s="35" t="s">
        <v>121</v>
      </c>
      <c r="E41" s="30" t="s">
        <v>100</v>
      </c>
      <c r="F41" s="30"/>
      <c r="G41" s="30"/>
      <c r="H41" s="30"/>
      <c r="I41" s="30"/>
      <c r="J41" s="30"/>
      <c r="K41" s="30"/>
      <c r="L41" s="30"/>
      <c r="M41" s="30"/>
      <c r="N41" s="30">
        <v>42</v>
      </c>
      <c r="O41" s="30">
        <v>8</v>
      </c>
      <c r="P41" s="30">
        <v>12</v>
      </c>
      <c r="Q41" s="33">
        <f>SUM(N41:P41)</f>
        <v>62</v>
      </c>
      <c r="R41" s="34">
        <f>Q41</f>
        <v>62</v>
      </c>
      <c r="S41" s="7"/>
      <c r="U41" s="9"/>
      <c r="V41" s="9"/>
      <c r="W41" s="9"/>
      <c r="X41" s="9"/>
    </row>
    <row r="42" spans="1:65" s="5" customFormat="1" x14ac:dyDescent="0.25">
      <c r="A42" s="10">
        <v>37</v>
      </c>
      <c r="B42" s="10">
        <v>28</v>
      </c>
      <c r="C42" s="25"/>
      <c r="D42" s="7" t="s">
        <v>73</v>
      </c>
      <c r="E42" s="19" t="s">
        <v>16</v>
      </c>
      <c r="F42" s="19"/>
      <c r="G42" s="19">
        <v>2006</v>
      </c>
      <c r="H42" s="19"/>
      <c r="I42" s="19"/>
      <c r="J42" s="19"/>
      <c r="K42" s="19">
        <v>20</v>
      </c>
      <c r="L42" s="19">
        <v>20</v>
      </c>
      <c r="M42" s="19">
        <v>20</v>
      </c>
      <c r="N42" s="19"/>
      <c r="O42" s="19"/>
      <c r="P42" s="19"/>
      <c r="Q42" s="23">
        <f t="shared" si="0"/>
        <v>60</v>
      </c>
      <c r="R42" s="17">
        <f t="shared" si="6"/>
        <v>60</v>
      </c>
      <c r="S42" s="7"/>
      <c r="U42" s="9"/>
      <c r="V42" s="9"/>
      <c r="W42" s="9"/>
      <c r="X42" s="9"/>
    </row>
    <row r="43" spans="1:65" s="5" customFormat="1" x14ac:dyDescent="0.25">
      <c r="A43" s="10">
        <v>38</v>
      </c>
      <c r="B43" s="27"/>
      <c r="C43" s="28">
        <v>10</v>
      </c>
      <c r="D43" s="7" t="s">
        <v>108</v>
      </c>
      <c r="E43" s="30" t="s">
        <v>5</v>
      </c>
      <c r="F43" s="30"/>
      <c r="G43" s="30">
        <v>1990</v>
      </c>
      <c r="H43" s="30"/>
      <c r="I43" s="30"/>
      <c r="J43" s="30"/>
      <c r="K43" s="30"/>
      <c r="L43" s="30"/>
      <c r="M43" s="30"/>
      <c r="N43" s="30">
        <v>15</v>
      </c>
      <c r="O43" s="30">
        <v>24</v>
      </c>
      <c r="P43" s="30">
        <v>21</v>
      </c>
      <c r="Q43" s="33">
        <f>SUM(N43:P43)</f>
        <v>60</v>
      </c>
      <c r="R43" s="9"/>
      <c r="S43" s="34">
        <f>Q43</f>
        <v>60</v>
      </c>
      <c r="U43" s="9"/>
      <c r="V43" s="9"/>
      <c r="W43" s="9"/>
      <c r="X43" s="9"/>
    </row>
    <row r="44" spans="1:65" s="5" customFormat="1" x14ac:dyDescent="0.25">
      <c r="A44" s="10">
        <v>39</v>
      </c>
      <c r="B44" s="10">
        <v>29</v>
      </c>
      <c r="C44" s="6"/>
      <c r="D44" s="7" t="s">
        <v>34</v>
      </c>
      <c r="E44" s="19" t="s">
        <v>5</v>
      </c>
      <c r="F44" s="19"/>
      <c r="G44" s="19">
        <v>2008</v>
      </c>
      <c r="H44" s="19">
        <v>6</v>
      </c>
      <c r="I44" s="19">
        <v>12</v>
      </c>
      <c r="J44" s="19">
        <v>26</v>
      </c>
      <c r="K44" s="19">
        <v>2</v>
      </c>
      <c r="L44" s="19">
        <v>6</v>
      </c>
      <c r="M44" s="19">
        <v>2</v>
      </c>
      <c r="N44" s="19"/>
      <c r="O44" s="19"/>
      <c r="P44" s="19"/>
      <c r="Q44" s="23">
        <f t="shared" si="0"/>
        <v>54</v>
      </c>
      <c r="R44" s="17">
        <f t="shared" si="6"/>
        <v>54</v>
      </c>
      <c r="S44" s="7"/>
      <c r="U44" s="9"/>
      <c r="V44" s="9"/>
      <c r="W44" s="9"/>
      <c r="X44" s="9"/>
    </row>
    <row r="45" spans="1:65" s="5" customFormat="1" x14ac:dyDescent="0.25">
      <c r="A45" s="10">
        <v>40</v>
      </c>
      <c r="B45" s="10">
        <v>30</v>
      </c>
      <c r="C45" s="10"/>
      <c r="D45" s="7" t="s">
        <v>36</v>
      </c>
      <c r="E45" s="19" t="s">
        <v>15</v>
      </c>
      <c r="F45" s="19"/>
      <c r="G45" s="19">
        <v>1967</v>
      </c>
      <c r="H45" s="19">
        <v>4</v>
      </c>
      <c r="I45" s="19">
        <v>26</v>
      </c>
      <c r="J45" s="19">
        <v>22</v>
      </c>
      <c r="K45" s="19"/>
      <c r="L45" s="19"/>
      <c r="M45" s="19"/>
      <c r="N45" s="19"/>
      <c r="O45" s="19"/>
      <c r="P45" s="19"/>
      <c r="Q45" s="23">
        <f t="shared" si="0"/>
        <v>52</v>
      </c>
      <c r="R45" s="17">
        <f t="shared" si="6"/>
        <v>52</v>
      </c>
      <c r="S45" s="7"/>
      <c r="U45" s="9"/>
      <c r="V45" s="9"/>
      <c r="W45" s="9"/>
      <c r="X45" s="9"/>
    </row>
    <row r="46" spans="1:65" s="5" customFormat="1" x14ac:dyDescent="0.25">
      <c r="A46" s="10">
        <v>41</v>
      </c>
      <c r="B46" s="6"/>
      <c r="C46" s="10">
        <v>11</v>
      </c>
      <c r="D46" s="7" t="s">
        <v>23</v>
      </c>
      <c r="E46" s="4" t="s">
        <v>12</v>
      </c>
      <c r="F46" s="4" t="s">
        <v>130</v>
      </c>
      <c r="G46" s="4">
        <v>2001</v>
      </c>
      <c r="H46" s="19">
        <v>30</v>
      </c>
      <c r="I46" s="19">
        <v>21</v>
      </c>
      <c r="J46" s="17"/>
      <c r="K46" s="17"/>
      <c r="L46" s="17"/>
      <c r="M46" s="17"/>
      <c r="N46" s="17"/>
      <c r="O46" s="17"/>
      <c r="P46" s="17"/>
      <c r="Q46" s="23">
        <f t="shared" si="0"/>
        <v>51</v>
      </c>
      <c r="R46" s="7"/>
      <c r="S46" s="23">
        <f t="shared" ref="S46:S53" si="7">Q46</f>
        <v>51</v>
      </c>
      <c r="U46" s="9"/>
      <c r="V46" s="9"/>
      <c r="W46" s="9"/>
      <c r="X46" s="9"/>
    </row>
    <row r="47" spans="1:65" s="5" customFormat="1" x14ac:dyDescent="0.25">
      <c r="A47" s="10">
        <v>42</v>
      </c>
      <c r="B47" s="6"/>
      <c r="C47" s="10">
        <v>12</v>
      </c>
      <c r="D47" s="7" t="s">
        <v>28</v>
      </c>
      <c r="E47" s="4" t="s">
        <v>5</v>
      </c>
      <c r="F47" s="4"/>
      <c r="G47" s="4">
        <v>1998</v>
      </c>
      <c r="H47" s="19">
        <v>21</v>
      </c>
      <c r="I47" s="19">
        <v>12</v>
      </c>
      <c r="J47" s="19">
        <v>18</v>
      </c>
      <c r="K47" s="19"/>
      <c r="L47" s="19"/>
      <c r="M47" s="19"/>
      <c r="N47" s="19"/>
      <c r="O47" s="19"/>
      <c r="P47" s="19"/>
      <c r="Q47" s="23">
        <f t="shared" si="0"/>
        <v>51</v>
      </c>
      <c r="R47" s="7"/>
      <c r="S47" s="23">
        <f t="shared" si="7"/>
        <v>51</v>
      </c>
      <c r="U47" s="9"/>
      <c r="V47" s="9"/>
      <c r="W47" s="9"/>
      <c r="X47" s="9"/>
    </row>
    <row r="48" spans="1:65" s="5" customFormat="1" x14ac:dyDescent="0.25">
      <c r="A48" s="10">
        <v>43</v>
      </c>
      <c r="B48" s="6"/>
      <c r="C48" s="10">
        <v>13</v>
      </c>
      <c r="D48" s="7" t="s">
        <v>33</v>
      </c>
      <c r="E48" s="4" t="s">
        <v>8</v>
      </c>
      <c r="F48" s="4"/>
      <c r="G48" s="4">
        <v>2005</v>
      </c>
      <c r="H48" s="19">
        <v>12</v>
      </c>
      <c r="I48" s="19">
        <v>15</v>
      </c>
      <c r="J48" s="19">
        <v>24</v>
      </c>
      <c r="K48" s="19"/>
      <c r="L48" s="19"/>
      <c r="M48" s="19"/>
      <c r="N48" s="19"/>
      <c r="O48" s="19"/>
      <c r="P48" s="19"/>
      <c r="Q48" s="23">
        <f t="shared" si="0"/>
        <v>51</v>
      </c>
      <c r="R48" s="7"/>
      <c r="S48" s="23">
        <f t="shared" si="7"/>
        <v>51</v>
      </c>
      <c r="U48" s="9"/>
      <c r="V48" s="9"/>
      <c r="W48" s="9"/>
      <c r="X48" s="9"/>
    </row>
    <row r="49" spans="1:65" s="9" customFormat="1" x14ac:dyDescent="0.25">
      <c r="A49" s="10">
        <v>44</v>
      </c>
      <c r="B49" s="28">
        <v>31</v>
      </c>
      <c r="C49" s="28"/>
      <c r="D49" s="35" t="s">
        <v>115</v>
      </c>
      <c r="E49" s="30" t="s">
        <v>100</v>
      </c>
      <c r="F49" s="30"/>
      <c r="G49" s="30"/>
      <c r="H49" s="30"/>
      <c r="I49" s="30"/>
      <c r="J49" s="30"/>
      <c r="K49" s="30"/>
      <c r="L49" s="30"/>
      <c r="M49" s="30"/>
      <c r="N49" s="30">
        <v>22</v>
      </c>
      <c r="O49" s="30">
        <v>18</v>
      </c>
      <c r="P49" s="30">
        <v>8</v>
      </c>
      <c r="Q49" s="33">
        <f>SUM(N49:P49)</f>
        <v>48</v>
      </c>
      <c r="R49" s="34">
        <f>Q49</f>
        <v>48</v>
      </c>
      <c r="S49" s="7"/>
    </row>
    <row r="50" spans="1:65" s="9" customFormat="1" x14ac:dyDescent="0.25">
      <c r="A50" s="10">
        <v>45</v>
      </c>
      <c r="B50" s="28">
        <v>32</v>
      </c>
      <c r="C50" s="28"/>
      <c r="D50" s="35" t="s">
        <v>118</v>
      </c>
      <c r="E50" s="30" t="s">
        <v>100</v>
      </c>
      <c r="F50" s="30"/>
      <c r="G50" s="30">
        <v>1965</v>
      </c>
      <c r="H50" s="30"/>
      <c r="I50" s="30"/>
      <c r="J50" s="30"/>
      <c r="K50" s="30"/>
      <c r="L50" s="30"/>
      <c r="M50" s="30"/>
      <c r="N50" s="30">
        <v>16</v>
      </c>
      <c r="O50" s="30">
        <v>14</v>
      </c>
      <c r="P50" s="30">
        <v>16</v>
      </c>
      <c r="Q50" s="33">
        <f>SUM(N50:P50)</f>
        <v>46</v>
      </c>
      <c r="R50" s="34">
        <f>Q50</f>
        <v>46</v>
      </c>
      <c r="S50" s="7"/>
    </row>
    <row r="51" spans="1:65" s="9" customFormat="1" x14ac:dyDescent="0.25">
      <c r="A51" s="10">
        <v>46</v>
      </c>
      <c r="B51" s="28">
        <v>33</v>
      </c>
      <c r="C51" s="28"/>
      <c r="D51" s="35" t="s">
        <v>119</v>
      </c>
      <c r="E51" s="30" t="s">
        <v>100</v>
      </c>
      <c r="F51" s="30"/>
      <c r="G51" s="30">
        <v>1965</v>
      </c>
      <c r="H51" s="30"/>
      <c r="I51" s="30"/>
      <c r="J51" s="30"/>
      <c r="K51" s="30"/>
      <c r="L51" s="30"/>
      <c r="M51" s="30"/>
      <c r="N51" s="30">
        <v>24</v>
      </c>
      <c r="O51" s="30">
        <v>12</v>
      </c>
      <c r="P51" s="30">
        <v>10</v>
      </c>
      <c r="Q51" s="33">
        <f>SUM(N51:P51)</f>
        <v>46</v>
      </c>
      <c r="R51" s="34">
        <f>Q51</f>
        <v>46</v>
      </c>
      <c r="S51" s="7"/>
    </row>
    <row r="52" spans="1:65" s="5" customFormat="1" x14ac:dyDescent="0.25">
      <c r="A52" s="10">
        <v>47</v>
      </c>
      <c r="B52" s="6"/>
      <c r="C52" s="12">
        <v>14</v>
      </c>
      <c r="D52" s="7" t="s">
        <v>26</v>
      </c>
      <c r="E52" s="4" t="s">
        <v>8</v>
      </c>
      <c r="F52" s="4"/>
      <c r="G52" s="4">
        <v>2010</v>
      </c>
      <c r="H52" s="19">
        <v>27</v>
      </c>
      <c r="I52" s="17"/>
      <c r="J52" s="19">
        <v>15</v>
      </c>
      <c r="K52" s="19"/>
      <c r="L52" s="19"/>
      <c r="M52" s="19"/>
      <c r="N52" s="19"/>
      <c r="O52" s="19"/>
      <c r="P52" s="19"/>
      <c r="Q52" s="23">
        <f t="shared" si="0"/>
        <v>42</v>
      </c>
      <c r="R52" s="7"/>
      <c r="S52" s="23">
        <f t="shared" si="7"/>
        <v>42</v>
      </c>
      <c r="U52" s="9"/>
      <c r="V52" s="9"/>
      <c r="W52" s="9"/>
      <c r="X52" s="9"/>
    </row>
    <row r="53" spans="1:65" s="5" customFormat="1" x14ac:dyDescent="0.25">
      <c r="A53" s="10">
        <v>48</v>
      </c>
      <c r="B53" s="6"/>
      <c r="C53" s="10">
        <v>15</v>
      </c>
      <c r="D53" s="7" t="s">
        <v>32</v>
      </c>
      <c r="E53" s="4" t="s">
        <v>8</v>
      </c>
      <c r="F53" s="4"/>
      <c r="G53" s="4">
        <v>2009</v>
      </c>
      <c r="H53" s="19">
        <v>15</v>
      </c>
      <c r="I53" s="17"/>
      <c r="J53" s="19">
        <v>27</v>
      </c>
      <c r="K53" s="19"/>
      <c r="L53" s="19"/>
      <c r="M53" s="19"/>
      <c r="N53" s="19"/>
      <c r="O53" s="19"/>
      <c r="P53" s="19"/>
      <c r="Q53" s="23">
        <f t="shared" si="0"/>
        <v>42</v>
      </c>
      <c r="R53" s="7"/>
      <c r="S53" s="23">
        <f t="shared" si="7"/>
        <v>42</v>
      </c>
      <c r="U53" s="9"/>
      <c r="V53" s="9"/>
      <c r="W53" s="9"/>
      <c r="X53" s="9"/>
    </row>
    <row r="54" spans="1:65" s="9" customFormat="1" x14ac:dyDescent="0.25">
      <c r="A54" s="10">
        <v>49</v>
      </c>
      <c r="B54" s="10">
        <v>34</v>
      </c>
      <c r="C54" s="25"/>
      <c r="D54" s="7" t="s">
        <v>72</v>
      </c>
      <c r="E54" s="19" t="s">
        <v>5</v>
      </c>
      <c r="F54" s="15" t="s">
        <v>128</v>
      </c>
      <c r="G54" s="19">
        <v>1979</v>
      </c>
      <c r="H54" s="19"/>
      <c r="I54" s="19"/>
      <c r="J54" s="19"/>
      <c r="K54" s="19">
        <v>22</v>
      </c>
      <c r="L54" s="19">
        <v>18</v>
      </c>
      <c r="M54" s="19"/>
      <c r="N54" s="19"/>
      <c r="O54" s="19"/>
      <c r="P54" s="19"/>
      <c r="Q54" s="23">
        <f t="shared" si="0"/>
        <v>40</v>
      </c>
      <c r="R54" s="17">
        <f t="shared" ref="R54" si="8">Q54</f>
        <v>40</v>
      </c>
      <c r="S54" s="7"/>
    </row>
    <row r="55" spans="1:65" s="5" customFormat="1" x14ac:dyDescent="0.25">
      <c r="A55" s="10">
        <v>50</v>
      </c>
      <c r="B55" s="6"/>
      <c r="C55" s="10">
        <v>16</v>
      </c>
      <c r="D55" s="7" t="s">
        <v>69</v>
      </c>
      <c r="E55" s="19" t="s">
        <v>5</v>
      </c>
      <c r="F55" s="4" t="s">
        <v>129</v>
      </c>
      <c r="G55" s="19">
        <v>1993</v>
      </c>
      <c r="H55" s="19"/>
      <c r="I55" s="19"/>
      <c r="J55" s="19"/>
      <c r="K55" s="19">
        <v>10</v>
      </c>
      <c r="L55" s="19">
        <v>10</v>
      </c>
      <c r="M55" s="19">
        <v>18</v>
      </c>
      <c r="N55" s="19"/>
      <c r="O55" s="19"/>
      <c r="P55" s="19"/>
      <c r="Q55" s="23">
        <f t="shared" si="0"/>
        <v>38</v>
      </c>
      <c r="R55" s="7"/>
      <c r="S55" s="23">
        <f>Q55</f>
        <v>38</v>
      </c>
    </row>
    <row r="56" spans="1:65" s="5" customFormat="1" x14ac:dyDescent="0.25">
      <c r="A56" s="10">
        <v>51</v>
      </c>
      <c r="B56" s="12">
        <v>35</v>
      </c>
      <c r="C56" s="6"/>
      <c r="D56" s="7" t="s">
        <v>18</v>
      </c>
      <c r="E56" s="19" t="s">
        <v>19</v>
      </c>
      <c r="F56" s="19" t="s">
        <v>99</v>
      </c>
      <c r="G56" s="19">
        <v>1999</v>
      </c>
      <c r="H56" s="19">
        <v>20</v>
      </c>
      <c r="I56" s="17"/>
      <c r="J56" s="17"/>
      <c r="K56" s="19">
        <v>18</v>
      </c>
      <c r="L56" s="17"/>
      <c r="M56" s="17"/>
      <c r="N56" s="17"/>
      <c r="O56" s="17"/>
      <c r="P56" s="17"/>
      <c r="Q56" s="23">
        <f t="shared" si="0"/>
        <v>38</v>
      </c>
      <c r="R56" s="17">
        <f t="shared" ref="R56:R60" si="9">Q56</f>
        <v>38</v>
      </c>
      <c r="S56" s="7"/>
    </row>
    <row r="57" spans="1:65" s="5" customFormat="1" x14ac:dyDescent="0.25">
      <c r="A57" s="10">
        <v>52</v>
      </c>
      <c r="B57" s="12">
        <v>36</v>
      </c>
      <c r="C57" s="7"/>
      <c r="D57" s="7" t="s">
        <v>7</v>
      </c>
      <c r="E57" s="19" t="s">
        <v>8</v>
      </c>
      <c r="F57" s="19" t="s">
        <v>99</v>
      </c>
      <c r="G57" s="19">
        <v>1965</v>
      </c>
      <c r="H57" s="19">
        <v>38</v>
      </c>
      <c r="I57" s="17"/>
      <c r="J57" s="17"/>
      <c r="K57" s="17"/>
      <c r="L57" s="17"/>
      <c r="M57" s="17"/>
      <c r="N57" s="17"/>
      <c r="O57" s="17"/>
      <c r="P57" s="17"/>
      <c r="Q57" s="23">
        <f t="shared" si="0"/>
        <v>38</v>
      </c>
      <c r="R57" s="17">
        <f t="shared" si="9"/>
        <v>38</v>
      </c>
      <c r="S57" s="7"/>
    </row>
    <row r="58" spans="1:65" s="5" customFormat="1" x14ac:dyDescent="0.25">
      <c r="A58" s="10">
        <v>53</v>
      </c>
      <c r="B58" s="28">
        <v>37</v>
      </c>
      <c r="C58" s="28"/>
      <c r="D58" s="35" t="s">
        <v>122</v>
      </c>
      <c r="E58" s="30" t="s">
        <v>100</v>
      </c>
      <c r="F58" s="30"/>
      <c r="G58" s="30">
        <v>1956</v>
      </c>
      <c r="H58" s="30"/>
      <c r="I58" s="30"/>
      <c r="J58" s="30"/>
      <c r="K58" s="30"/>
      <c r="L58" s="30"/>
      <c r="M58" s="30"/>
      <c r="N58" s="30">
        <v>18</v>
      </c>
      <c r="O58" s="30">
        <v>6</v>
      </c>
      <c r="P58" s="30">
        <v>14</v>
      </c>
      <c r="Q58" s="33">
        <f>SUM(N58:P58)</f>
        <v>38</v>
      </c>
      <c r="R58" s="34">
        <f>Q58</f>
        <v>38</v>
      </c>
      <c r="S58" s="7"/>
    </row>
    <row r="59" spans="1:65" x14ac:dyDescent="0.25">
      <c r="A59" s="10">
        <v>54</v>
      </c>
      <c r="B59" s="10">
        <v>38</v>
      </c>
      <c r="C59" s="25"/>
      <c r="D59" s="7" t="s">
        <v>92</v>
      </c>
      <c r="E59" s="19" t="s">
        <v>12</v>
      </c>
      <c r="F59" s="15" t="s">
        <v>128</v>
      </c>
      <c r="G59" s="19">
        <v>1970</v>
      </c>
      <c r="H59" s="19"/>
      <c r="I59" s="19"/>
      <c r="J59" s="19"/>
      <c r="K59" s="19">
        <v>12</v>
      </c>
      <c r="L59" s="19">
        <v>16</v>
      </c>
      <c r="M59" s="19">
        <v>8</v>
      </c>
      <c r="N59" s="19"/>
      <c r="O59" s="19"/>
      <c r="P59" s="19"/>
      <c r="Q59" s="23">
        <f t="shared" si="0"/>
        <v>36</v>
      </c>
      <c r="R59" s="17">
        <f t="shared" si="9"/>
        <v>36</v>
      </c>
      <c r="S59" s="7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x14ac:dyDescent="0.25">
      <c r="A60" s="10">
        <v>55</v>
      </c>
      <c r="B60" s="10">
        <v>39</v>
      </c>
      <c r="C60" s="25"/>
      <c r="D60" s="7" t="s">
        <v>91</v>
      </c>
      <c r="E60" s="19" t="s">
        <v>3</v>
      </c>
      <c r="F60" s="19"/>
      <c r="G60" s="19">
        <v>1984</v>
      </c>
      <c r="H60" s="19"/>
      <c r="I60" s="19"/>
      <c r="J60" s="19"/>
      <c r="K60" s="19">
        <v>6</v>
      </c>
      <c r="L60" s="19"/>
      <c r="M60" s="19">
        <v>28</v>
      </c>
      <c r="N60" s="19"/>
      <c r="O60" s="19"/>
      <c r="P60" s="19"/>
      <c r="Q60" s="23">
        <f t="shared" si="0"/>
        <v>34</v>
      </c>
      <c r="R60" s="17">
        <f t="shared" si="9"/>
        <v>34</v>
      </c>
      <c r="S60" s="7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x14ac:dyDescent="0.25">
      <c r="A61" s="10">
        <v>56</v>
      </c>
      <c r="B61" s="6"/>
      <c r="C61" s="10">
        <v>17</v>
      </c>
      <c r="D61" s="7" t="s">
        <v>70</v>
      </c>
      <c r="E61" s="19" t="s">
        <v>16</v>
      </c>
      <c r="F61" s="19"/>
      <c r="G61" s="19">
        <v>2010</v>
      </c>
      <c r="H61" s="19"/>
      <c r="I61" s="19"/>
      <c r="J61" s="19"/>
      <c r="K61" s="19"/>
      <c r="L61" s="19">
        <v>12</v>
      </c>
      <c r="M61" s="19">
        <v>21</v>
      </c>
      <c r="N61" s="19"/>
      <c r="O61" s="19"/>
      <c r="P61" s="19"/>
      <c r="Q61" s="23">
        <f t="shared" si="0"/>
        <v>33</v>
      </c>
      <c r="R61" s="7"/>
      <c r="S61" s="23">
        <f>Q61</f>
        <v>33</v>
      </c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x14ac:dyDescent="0.25">
      <c r="A62" s="10">
        <v>57</v>
      </c>
      <c r="B62" s="6"/>
      <c r="C62" s="10">
        <v>18</v>
      </c>
      <c r="D62" s="7" t="s">
        <v>87</v>
      </c>
      <c r="E62" s="19" t="s">
        <v>19</v>
      </c>
      <c r="F62" s="4" t="s">
        <v>129</v>
      </c>
      <c r="G62" s="19">
        <v>1999</v>
      </c>
      <c r="H62" s="19"/>
      <c r="I62" s="19"/>
      <c r="J62" s="19"/>
      <c r="K62" s="19">
        <v>18</v>
      </c>
      <c r="L62" s="19">
        <v>15</v>
      </c>
      <c r="M62" s="19"/>
      <c r="N62" s="19"/>
      <c r="O62" s="19"/>
      <c r="P62" s="19"/>
      <c r="Q62" s="23">
        <f t="shared" si="0"/>
        <v>33</v>
      </c>
      <c r="R62" s="7"/>
      <c r="S62" s="23">
        <f>Q62</f>
        <v>33</v>
      </c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x14ac:dyDescent="0.25">
      <c r="A63" s="10">
        <v>58</v>
      </c>
      <c r="B63" s="10">
        <v>40</v>
      </c>
      <c r="C63" s="25"/>
      <c r="D63" s="7" t="s">
        <v>68</v>
      </c>
      <c r="E63" s="19" t="s">
        <v>15</v>
      </c>
      <c r="F63" s="19"/>
      <c r="G63" s="19">
        <v>2004</v>
      </c>
      <c r="H63" s="19"/>
      <c r="I63" s="19"/>
      <c r="J63" s="19"/>
      <c r="K63" s="19">
        <v>32</v>
      </c>
      <c r="L63" s="19"/>
      <c r="M63" s="19"/>
      <c r="N63" s="19"/>
      <c r="O63" s="19"/>
      <c r="P63" s="19"/>
      <c r="Q63" s="23">
        <f t="shared" si="0"/>
        <v>32</v>
      </c>
      <c r="R63" s="17">
        <f t="shared" ref="R63:R70" si="10">Q63</f>
        <v>32</v>
      </c>
      <c r="S63" s="7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x14ac:dyDescent="0.25">
      <c r="A64" s="10">
        <v>59</v>
      </c>
      <c r="B64" s="10">
        <v>41</v>
      </c>
      <c r="C64" s="6"/>
      <c r="D64" s="7" t="s">
        <v>31</v>
      </c>
      <c r="E64" s="19" t="s">
        <v>12</v>
      </c>
      <c r="F64" s="19"/>
      <c r="G64" s="19">
        <v>2006</v>
      </c>
      <c r="H64" s="19">
        <v>8</v>
      </c>
      <c r="I64" s="19">
        <v>22</v>
      </c>
      <c r="J64" s="17"/>
      <c r="K64" s="17"/>
      <c r="L64" s="17"/>
      <c r="M64" s="17"/>
      <c r="N64" s="17"/>
      <c r="O64" s="17"/>
      <c r="P64" s="17"/>
      <c r="Q64" s="23">
        <f t="shared" si="0"/>
        <v>30</v>
      </c>
      <c r="R64" s="17">
        <f t="shared" si="10"/>
        <v>30</v>
      </c>
      <c r="S64" s="7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x14ac:dyDescent="0.25">
      <c r="A65" s="10">
        <v>60</v>
      </c>
      <c r="B65" s="10">
        <v>42</v>
      </c>
      <c r="C65" s="6"/>
      <c r="D65" s="7" t="s">
        <v>43</v>
      </c>
      <c r="E65" s="19" t="s">
        <v>19</v>
      </c>
      <c r="F65" s="15" t="s">
        <v>128</v>
      </c>
      <c r="G65" s="19">
        <v>2007</v>
      </c>
      <c r="H65" s="19"/>
      <c r="I65" s="19">
        <v>30</v>
      </c>
      <c r="J65" s="17"/>
      <c r="K65" s="17"/>
      <c r="L65" s="17"/>
      <c r="M65" s="17"/>
      <c r="N65" s="17"/>
      <c r="O65" s="17"/>
      <c r="P65" s="17"/>
      <c r="Q65" s="23">
        <f t="shared" si="0"/>
        <v>30</v>
      </c>
      <c r="R65" s="17">
        <f t="shared" si="10"/>
        <v>30</v>
      </c>
      <c r="S65" s="7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x14ac:dyDescent="0.25">
      <c r="A66" s="10">
        <v>61</v>
      </c>
      <c r="B66" s="10">
        <v>43</v>
      </c>
      <c r="C66" s="25"/>
      <c r="D66" s="7" t="s">
        <v>71</v>
      </c>
      <c r="E66" s="19" t="s">
        <v>5</v>
      </c>
      <c r="F66" s="19"/>
      <c r="G66" s="19">
        <v>2010</v>
      </c>
      <c r="H66" s="19"/>
      <c r="I66" s="19"/>
      <c r="J66" s="19"/>
      <c r="K66" s="19">
        <v>2</v>
      </c>
      <c r="L66" s="19">
        <v>12</v>
      </c>
      <c r="M66" s="19">
        <v>14</v>
      </c>
      <c r="N66" s="19"/>
      <c r="O66" s="19"/>
      <c r="P66" s="19"/>
      <c r="Q66" s="23">
        <f t="shared" si="0"/>
        <v>28</v>
      </c>
      <c r="R66" s="17">
        <f t="shared" si="10"/>
        <v>28</v>
      </c>
      <c r="S66" s="7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x14ac:dyDescent="0.25">
      <c r="A67" s="10">
        <v>62</v>
      </c>
      <c r="B67" s="10">
        <v>44</v>
      </c>
      <c r="C67" s="7"/>
      <c r="D67" s="7" t="s">
        <v>14</v>
      </c>
      <c r="E67" s="19" t="s">
        <v>15</v>
      </c>
      <c r="F67" s="15" t="s">
        <v>128</v>
      </c>
      <c r="G67" s="19">
        <v>2000</v>
      </c>
      <c r="H67" s="19">
        <v>26</v>
      </c>
      <c r="I67" s="17"/>
      <c r="J67" s="17"/>
      <c r="K67" s="17"/>
      <c r="L67" s="17"/>
      <c r="M67" s="17"/>
      <c r="N67" s="17"/>
      <c r="O67" s="17"/>
      <c r="P67" s="17"/>
      <c r="Q67" s="23">
        <f t="shared" si="0"/>
        <v>26</v>
      </c>
      <c r="R67" s="17">
        <f t="shared" si="10"/>
        <v>26</v>
      </c>
      <c r="S67" s="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x14ac:dyDescent="0.25">
      <c r="A68" s="10">
        <v>63</v>
      </c>
      <c r="B68" s="10">
        <v>45</v>
      </c>
      <c r="C68" s="28"/>
      <c r="D68" s="35" t="s">
        <v>116</v>
      </c>
      <c r="E68" s="30" t="s">
        <v>117</v>
      </c>
      <c r="F68" s="30"/>
      <c r="G68" s="30">
        <v>1958</v>
      </c>
      <c r="H68" s="30"/>
      <c r="I68" s="30"/>
      <c r="J68" s="30"/>
      <c r="K68" s="30"/>
      <c r="L68" s="30"/>
      <c r="M68" s="30"/>
      <c r="N68" s="30">
        <v>4</v>
      </c>
      <c r="O68" s="30">
        <v>16</v>
      </c>
      <c r="P68" s="30">
        <v>6</v>
      </c>
      <c r="Q68" s="33">
        <f>SUM(N68:P68)</f>
        <v>26</v>
      </c>
      <c r="R68" s="34">
        <f>Q68</f>
        <v>26</v>
      </c>
      <c r="S68" s="7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x14ac:dyDescent="0.25">
      <c r="A69" s="10">
        <v>64</v>
      </c>
      <c r="B69" s="10">
        <v>46</v>
      </c>
      <c r="C69" s="6"/>
      <c r="D69" s="7" t="s">
        <v>17</v>
      </c>
      <c r="E69" s="19" t="s">
        <v>15</v>
      </c>
      <c r="F69" s="19"/>
      <c r="G69" s="19">
        <v>2003</v>
      </c>
      <c r="H69" s="19">
        <v>22</v>
      </c>
      <c r="I69" s="17"/>
      <c r="J69" s="17"/>
      <c r="K69" s="17"/>
      <c r="L69" s="17"/>
      <c r="M69" s="17"/>
      <c r="N69" s="17"/>
      <c r="O69" s="17"/>
      <c r="P69" s="17"/>
      <c r="Q69" s="23">
        <f t="shared" si="0"/>
        <v>22</v>
      </c>
      <c r="R69" s="17">
        <f t="shared" si="10"/>
        <v>22</v>
      </c>
      <c r="S69" s="7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x14ac:dyDescent="0.25">
      <c r="A70" s="10">
        <v>65</v>
      </c>
      <c r="B70" s="10">
        <v>47</v>
      </c>
      <c r="C70" s="25"/>
      <c r="D70" s="7" t="s">
        <v>89</v>
      </c>
      <c r="E70" s="19" t="s">
        <v>12</v>
      </c>
      <c r="F70" s="19"/>
      <c r="G70" s="19">
        <v>2008</v>
      </c>
      <c r="H70" s="19"/>
      <c r="I70" s="19"/>
      <c r="J70" s="19"/>
      <c r="K70" s="19">
        <v>2</v>
      </c>
      <c r="L70" s="19">
        <v>14</v>
      </c>
      <c r="M70" s="19">
        <v>6</v>
      </c>
      <c r="N70" s="19"/>
      <c r="O70" s="19"/>
      <c r="P70" s="19"/>
      <c r="Q70" s="23">
        <f t="shared" si="0"/>
        <v>22</v>
      </c>
      <c r="R70" s="17">
        <f t="shared" si="10"/>
        <v>22</v>
      </c>
      <c r="S70" s="7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x14ac:dyDescent="0.25">
      <c r="A71" s="10">
        <v>66</v>
      </c>
      <c r="B71" s="6"/>
      <c r="C71" s="10">
        <v>19</v>
      </c>
      <c r="D71" s="6" t="s">
        <v>95</v>
      </c>
      <c r="E71" s="19" t="s">
        <v>48</v>
      </c>
      <c r="F71" s="4" t="s">
        <v>129</v>
      </c>
      <c r="G71" s="15">
        <v>1996</v>
      </c>
      <c r="H71" s="19"/>
      <c r="I71" s="15"/>
      <c r="J71" s="15"/>
      <c r="K71" s="15"/>
      <c r="L71" s="15">
        <v>21</v>
      </c>
      <c r="M71" s="15"/>
      <c r="N71" s="15"/>
      <c r="O71" s="15"/>
      <c r="P71" s="15"/>
      <c r="Q71" s="11">
        <f t="shared" si="0"/>
        <v>21</v>
      </c>
      <c r="R71" s="6"/>
      <c r="S71" s="11">
        <f>Q71</f>
        <v>21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x14ac:dyDescent="0.25">
      <c r="A72" s="10">
        <v>67</v>
      </c>
      <c r="B72" s="10">
        <v>48</v>
      </c>
      <c r="C72" s="6"/>
      <c r="D72" s="7" t="s">
        <v>20</v>
      </c>
      <c r="E72" s="15" t="s">
        <v>15</v>
      </c>
      <c r="F72" s="15"/>
      <c r="G72" s="15">
        <v>2003</v>
      </c>
      <c r="H72" s="19">
        <v>18</v>
      </c>
      <c r="I72" s="22"/>
      <c r="J72" s="22"/>
      <c r="K72" s="22"/>
      <c r="L72" s="22"/>
      <c r="M72" s="22"/>
      <c r="N72" s="22"/>
      <c r="O72" s="22"/>
      <c r="P72" s="22"/>
      <c r="Q72" s="11">
        <f t="shared" si="0"/>
        <v>18</v>
      </c>
      <c r="R72" s="22">
        <f t="shared" ref="R72:R74" si="11">Q72</f>
        <v>18</v>
      </c>
      <c r="S72" s="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x14ac:dyDescent="0.25">
      <c r="A73" s="10">
        <v>68</v>
      </c>
      <c r="B73" s="10">
        <v>49</v>
      </c>
      <c r="C73" s="25"/>
      <c r="D73" s="6" t="s">
        <v>75</v>
      </c>
      <c r="E73" s="19" t="s">
        <v>19</v>
      </c>
      <c r="F73" s="19" t="s">
        <v>126</v>
      </c>
      <c r="G73" s="15">
        <v>1996</v>
      </c>
      <c r="H73" s="19"/>
      <c r="I73" s="15"/>
      <c r="J73" s="15"/>
      <c r="K73" s="15"/>
      <c r="L73" s="15"/>
      <c r="M73" s="26">
        <v>18</v>
      </c>
      <c r="N73" s="26"/>
      <c r="O73" s="26"/>
      <c r="P73" s="26"/>
      <c r="Q73" s="11">
        <f t="shared" si="0"/>
        <v>18</v>
      </c>
      <c r="R73" s="22">
        <f t="shared" si="11"/>
        <v>18</v>
      </c>
      <c r="S73" s="6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x14ac:dyDescent="0.25">
      <c r="A74" s="10">
        <v>69</v>
      </c>
      <c r="B74" s="10">
        <v>50</v>
      </c>
      <c r="C74" s="6"/>
      <c r="D74" s="7" t="s">
        <v>49</v>
      </c>
      <c r="E74" s="19" t="s">
        <v>25</v>
      </c>
      <c r="F74" s="19"/>
      <c r="G74" s="19">
        <v>2000</v>
      </c>
      <c r="H74" s="19"/>
      <c r="I74" s="17"/>
      <c r="J74" s="19">
        <v>18</v>
      </c>
      <c r="K74" s="19"/>
      <c r="L74" s="19"/>
      <c r="M74" s="19"/>
      <c r="N74" s="19"/>
      <c r="O74" s="19"/>
      <c r="P74" s="19"/>
      <c r="Q74" s="11">
        <f t="shared" si="0"/>
        <v>18</v>
      </c>
      <c r="R74" s="22">
        <f t="shared" si="11"/>
        <v>18</v>
      </c>
      <c r="S74" s="6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x14ac:dyDescent="0.25">
      <c r="A75" s="39">
        <v>70</v>
      </c>
      <c r="B75" s="10">
        <v>51</v>
      </c>
      <c r="C75" s="7"/>
      <c r="D75" s="7" t="s">
        <v>45</v>
      </c>
      <c r="E75" s="15" t="s">
        <v>15</v>
      </c>
      <c r="F75" s="15"/>
      <c r="G75" s="15">
        <v>2003</v>
      </c>
      <c r="H75" s="19"/>
      <c r="I75" s="16">
        <v>18</v>
      </c>
      <c r="J75" s="22"/>
      <c r="K75" s="22"/>
      <c r="L75" s="22"/>
      <c r="M75" s="22"/>
      <c r="N75" s="22"/>
      <c r="O75" s="22"/>
      <c r="P75" s="22"/>
      <c r="Q75" s="11">
        <f t="shared" si="0"/>
        <v>18</v>
      </c>
      <c r="R75" s="22">
        <f t="shared" ref="R75:R78" si="12">Q75</f>
        <v>18</v>
      </c>
      <c r="S75" s="7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x14ac:dyDescent="0.25">
      <c r="A76" s="10">
        <v>71</v>
      </c>
      <c r="B76" s="10">
        <v>52</v>
      </c>
      <c r="C76" s="25"/>
      <c r="D76" s="6" t="s">
        <v>66</v>
      </c>
      <c r="E76" s="19" t="s">
        <v>48</v>
      </c>
      <c r="F76" s="19" t="s">
        <v>126</v>
      </c>
      <c r="G76" s="15">
        <v>1955</v>
      </c>
      <c r="H76" s="19"/>
      <c r="I76" s="15"/>
      <c r="J76" s="15"/>
      <c r="K76" s="15">
        <v>16</v>
      </c>
      <c r="L76" s="15"/>
      <c r="M76" s="15"/>
      <c r="N76" s="15"/>
      <c r="O76" s="15"/>
      <c r="P76" s="15"/>
      <c r="Q76" s="11">
        <f t="shared" si="0"/>
        <v>16</v>
      </c>
      <c r="R76" s="22">
        <f t="shared" si="12"/>
        <v>16</v>
      </c>
      <c r="S76" s="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x14ac:dyDescent="0.25">
      <c r="A77" s="10">
        <v>72</v>
      </c>
      <c r="B77" s="10">
        <v>53</v>
      </c>
      <c r="C77" s="7"/>
      <c r="D77" s="7" t="s">
        <v>37</v>
      </c>
      <c r="E77" s="15" t="s">
        <v>5</v>
      </c>
      <c r="F77" s="15"/>
      <c r="G77" s="15">
        <v>2000</v>
      </c>
      <c r="H77" s="19">
        <v>2</v>
      </c>
      <c r="I77" s="16">
        <v>14</v>
      </c>
      <c r="J77" s="22"/>
      <c r="K77" s="22"/>
      <c r="L77" s="22"/>
      <c r="M77" s="22"/>
      <c r="N77" s="22"/>
      <c r="O77" s="22"/>
      <c r="P77" s="22"/>
      <c r="Q77" s="11">
        <f t="shared" si="0"/>
        <v>16</v>
      </c>
      <c r="R77" s="22">
        <f t="shared" si="12"/>
        <v>16</v>
      </c>
      <c r="S77" s="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x14ac:dyDescent="0.25">
      <c r="A78" s="10">
        <v>73</v>
      </c>
      <c r="B78" s="10">
        <v>54</v>
      </c>
      <c r="C78" s="6"/>
      <c r="D78" s="7" t="s">
        <v>21</v>
      </c>
      <c r="E78" s="19" t="s">
        <v>8</v>
      </c>
      <c r="F78" s="19"/>
      <c r="G78" s="19">
        <v>2003</v>
      </c>
      <c r="H78" s="19">
        <v>16</v>
      </c>
      <c r="I78" s="17"/>
      <c r="J78" s="17"/>
      <c r="K78" s="17"/>
      <c r="L78" s="17"/>
      <c r="M78" s="17"/>
      <c r="N78" s="17"/>
      <c r="O78" s="17"/>
      <c r="P78" s="17"/>
      <c r="Q78" s="11">
        <f t="shared" si="0"/>
        <v>16</v>
      </c>
      <c r="R78" s="22">
        <f t="shared" si="12"/>
        <v>16</v>
      </c>
      <c r="S78" s="6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x14ac:dyDescent="0.25">
      <c r="A79" s="10">
        <v>74</v>
      </c>
      <c r="B79" s="6"/>
      <c r="C79" s="10">
        <v>20</v>
      </c>
      <c r="D79" s="7" t="s">
        <v>38</v>
      </c>
      <c r="E79" s="2" t="s">
        <v>8</v>
      </c>
      <c r="F79" s="2"/>
      <c r="G79" s="2">
        <v>2010</v>
      </c>
      <c r="H79" s="19">
        <v>8</v>
      </c>
      <c r="I79" s="22"/>
      <c r="J79" s="16">
        <v>6</v>
      </c>
      <c r="K79" s="16"/>
      <c r="L79" s="16"/>
      <c r="M79" s="16"/>
      <c r="N79" s="16"/>
      <c r="O79" s="16"/>
      <c r="P79" s="16"/>
      <c r="Q79" s="11">
        <f t="shared" si="0"/>
        <v>14</v>
      </c>
      <c r="R79" s="6"/>
      <c r="S79" s="11">
        <f>Q79</f>
        <v>14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x14ac:dyDescent="0.25">
      <c r="A80" s="10">
        <v>75</v>
      </c>
      <c r="B80" s="10">
        <v>55</v>
      </c>
      <c r="C80" s="25"/>
      <c r="D80" s="6" t="s">
        <v>88</v>
      </c>
      <c r="E80" s="19" t="s">
        <v>3</v>
      </c>
      <c r="F80" s="15"/>
      <c r="G80" s="15">
        <v>2005</v>
      </c>
      <c r="H80" s="19"/>
      <c r="I80" s="15"/>
      <c r="J80" s="15"/>
      <c r="K80" s="15">
        <v>14</v>
      </c>
      <c r="L80" s="15"/>
      <c r="M80" s="15"/>
      <c r="N80" s="15"/>
      <c r="O80" s="15"/>
      <c r="P80" s="15"/>
      <c r="Q80" s="11">
        <f t="shared" si="0"/>
        <v>14</v>
      </c>
      <c r="R80" s="22">
        <f t="shared" ref="R80:R93" si="13">Q80</f>
        <v>14</v>
      </c>
      <c r="S80" s="6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x14ac:dyDescent="0.25">
      <c r="A81" s="10">
        <v>76</v>
      </c>
      <c r="B81" s="28">
        <v>56</v>
      </c>
      <c r="C81" s="28"/>
      <c r="D81" s="35" t="s">
        <v>123</v>
      </c>
      <c r="E81" s="29" t="s">
        <v>100</v>
      </c>
      <c r="F81" s="29"/>
      <c r="G81" s="29">
        <v>1947</v>
      </c>
      <c r="H81" s="30"/>
      <c r="I81" s="29"/>
      <c r="J81" s="29"/>
      <c r="K81" s="29"/>
      <c r="L81" s="29"/>
      <c r="M81" s="29"/>
      <c r="N81" s="29">
        <v>6</v>
      </c>
      <c r="O81" s="29">
        <v>4</v>
      </c>
      <c r="P81" s="29">
        <v>4</v>
      </c>
      <c r="Q81" s="33">
        <f>SUM(N81:P81)</f>
        <v>14</v>
      </c>
      <c r="R81" s="34">
        <f>Q81</f>
        <v>14</v>
      </c>
      <c r="S81" s="6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x14ac:dyDescent="0.25">
      <c r="A82" s="10">
        <v>77</v>
      </c>
      <c r="B82" s="10">
        <v>57</v>
      </c>
      <c r="C82" s="6"/>
      <c r="D82" s="7" t="s">
        <v>24</v>
      </c>
      <c r="E82" s="15" t="s">
        <v>25</v>
      </c>
      <c r="F82" s="19" t="s">
        <v>99</v>
      </c>
      <c r="G82" s="15">
        <v>1978</v>
      </c>
      <c r="H82" s="19">
        <v>12</v>
      </c>
      <c r="I82" s="22"/>
      <c r="J82" s="22"/>
      <c r="K82" s="22"/>
      <c r="L82" s="22"/>
      <c r="M82" s="22"/>
      <c r="N82" s="22"/>
      <c r="O82" s="22"/>
      <c r="P82" s="22"/>
      <c r="Q82" s="11">
        <f t="shared" si="0"/>
        <v>12</v>
      </c>
      <c r="R82" s="22">
        <f t="shared" si="13"/>
        <v>12</v>
      </c>
      <c r="S82" s="6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x14ac:dyDescent="0.25">
      <c r="A83" s="10">
        <v>78</v>
      </c>
      <c r="B83" s="12"/>
      <c r="C83" s="12">
        <v>21</v>
      </c>
      <c r="D83" s="7" t="s">
        <v>46</v>
      </c>
      <c r="E83" s="2" t="s">
        <v>12</v>
      </c>
      <c r="F83" s="6"/>
      <c r="G83" s="2">
        <v>2010</v>
      </c>
      <c r="H83" s="19"/>
      <c r="I83" s="16">
        <v>10</v>
      </c>
      <c r="J83" s="22"/>
      <c r="K83" s="22"/>
      <c r="L83" s="22"/>
      <c r="M83" s="22"/>
      <c r="N83" s="22"/>
      <c r="O83" s="22"/>
      <c r="P83" s="22"/>
      <c r="Q83" s="11">
        <f t="shared" si="0"/>
        <v>10</v>
      </c>
      <c r="R83" s="7"/>
      <c r="S83" s="11">
        <f>Q83</f>
        <v>10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x14ac:dyDescent="0.25">
      <c r="A84" s="10">
        <v>79</v>
      </c>
      <c r="B84" s="10">
        <v>58</v>
      </c>
      <c r="C84" s="25"/>
      <c r="D84" s="7" t="s">
        <v>85</v>
      </c>
      <c r="E84" s="19" t="s">
        <v>16</v>
      </c>
      <c r="F84" s="15" t="s">
        <v>128</v>
      </c>
      <c r="G84" s="15">
        <v>1997</v>
      </c>
      <c r="H84" s="19"/>
      <c r="I84" s="15"/>
      <c r="J84" s="15"/>
      <c r="K84" s="15">
        <v>10</v>
      </c>
      <c r="L84" s="15"/>
      <c r="M84" s="15"/>
      <c r="N84" s="15"/>
      <c r="O84" s="15"/>
      <c r="P84" s="15"/>
      <c r="Q84" s="11">
        <f t="shared" si="0"/>
        <v>10</v>
      </c>
      <c r="R84" s="22">
        <f t="shared" si="13"/>
        <v>10</v>
      </c>
      <c r="S84" s="6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x14ac:dyDescent="0.25">
      <c r="A85" s="10">
        <v>80</v>
      </c>
      <c r="B85" s="12">
        <v>59</v>
      </c>
      <c r="C85" s="12"/>
      <c r="D85" s="7" t="s">
        <v>47</v>
      </c>
      <c r="E85" s="19" t="s">
        <v>48</v>
      </c>
      <c r="F85" s="19"/>
      <c r="G85" s="19">
        <v>2008</v>
      </c>
      <c r="H85" s="19"/>
      <c r="I85" s="16">
        <v>10</v>
      </c>
      <c r="J85" s="17"/>
      <c r="K85" s="17"/>
      <c r="L85" s="17"/>
      <c r="M85" s="17"/>
      <c r="N85" s="17"/>
      <c r="O85" s="17"/>
      <c r="P85" s="17"/>
      <c r="Q85" s="11">
        <f t="shared" si="0"/>
        <v>10</v>
      </c>
      <c r="R85" s="22">
        <f t="shared" si="13"/>
        <v>10</v>
      </c>
      <c r="S85" s="7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x14ac:dyDescent="0.25">
      <c r="A86" s="10">
        <v>81</v>
      </c>
      <c r="B86" s="10">
        <v>60</v>
      </c>
      <c r="C86" s="25"/>
      <c r="D86" s="7" t="s">
        <v>94</v>
      </c>
      <c r="E86" s="19" t="s">
        <v>78</v>
      </c>
      <c r="F86" s="15"/>
      <c r="G86" s="14">
        <v>1972</v>
      </c>
      <c r="H86" s="19"/>
      <c r="I86" s="15"/>
      <c r="J86" s="15"/>
      <c r="K86" s="15">
        <v>2</v>
      </c>
      <c r="L86" s="15">
        <v>4</v>
      </c>
      <c r="M86" s="15">
        <v>4</v>
      </c>
      <c r="N86" s="15"/>
      <c r="O86" s="15"/>
      <c r="P86" s="15"/>
      <c r="Q86" s="11">
        <f t="shared" si="0"/>
        <v>10</v>
      </c>
      <c r="R86" s="22">
        <f t="shared" si="13"/>
        <v>10</v>
      </c>
      <c r="S86" s="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x14ac:dyDescent="0.25">
      <c r="A87" s="10">
        <v>82</v>
      </c>
      <c r="B87" s="10">
        <v>61</v>
      </c>
      <c r="C87" s="25"/>
      <c r="D87" s="7" t="s">
        <v>93</v>
      </c>
      <c r="E87" s="19" t="s">
        <v>78</v>
      </c>
      <c r="F87" s="15" t="s">
        <v>128</v>
      </c>
      <c r="G87" s="15">
        <v>1946</v>
      </c>
      <c r="H87" s="19"/>
      <c r="I87" s="15"/>
      <c r="J87" s="15"/>
      <c r="K87" s="15">
        <v>2</v>
      </c>
      <c r="L87" s="15">
        <v>2</v>
      </c>
      <c r="M87" s="15">
        <v>2</v>
      </c>
      <c r="N87" s="15"/>
      <c r="O87" s="15"/>
      <c r="P87" s="15"/>
      <c r="Q87" s="11">
        <f t="shared" si="0"/>
        <v>6</v>
      </c>
      <c r="R87" s="22">
        <f t="shared" si="13"/>
        <v>6</v>
      </c>
      <c r="S87" s="6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x14ac:dyDescent="0.25">
      <c r="A88" s="10">
        <v>83</v>
      </c>
      <c r="B88" s="12">
        <v>62</v>
      </c>
      <c r="C88" s="28"/>
      <c r="D88" s="35" t="s">
        <v>124</v>
      </c>
      <c r="E88" s="29" t="s">
        <v>125</v>
      </c>
      <c r="F88" s="29"/>
      <c r="G88" s="29"/>
      <c r="H88" s="30"/>
      <c r="I88" s="29"/>
      <c r="J88" s="29"/>
      <c r="K88" s="29"/>
      <c r="L88" s="29"/>
      <c r="M88" s="29"/>
      <c r="N88" s="29">
        <v>2</v>
      </c>
      <c r="O88" s="29">
        <v>2</v>
      </c>
      <c r="P88" s="29">
        <v>2</v>
      </c>
      <c r="Q88" s="33">
        <f>SUM(N88:P88)</f>
        <v>6</v>
      </c>
      <c r="R88" s="34">
        <f>Q88</f>
        <v>6</v>
      </c>
      <c r="S88" s="6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x14ac:dyDescent="0.25">
      <c r="A89" s="10">
        <v>84</v>
      </c>
      <c r="B89" s="10">
        <v>63</v>
      </c>
      <c r="C89" s="25"/>
      <c r="D89" s="6" t="s">
        <v>77</v>
      </c>
      <c r="E89" s="19" t="s">
        <v>78</v>
      </c>
      <c r="F89" s="15"/>
      <c r="G89" s="15">
        <v>1959</v>
      </c>
      <c r="H89" s="19"/>
      <c r="I89" s="15"/>
      <c r="J89" s="15"/>
      <c r="K89" s="15"/>
      <c r="L89" s="15">
        <v>2</v>
      </c>
      <c r="M89" s="15">
        <v>2</v>
      </c>
      <c r="N89" s="15"/>
      <c r="O89" s="15"/>
      <c r="P89" s="15"/>
      <c r="Q89" s="23">
        <f t="shared" si="0"/>
        <v>4</v>
      </c>
      <c r="R89" s="17">
        <f t="shared" si="13"/>
        <v>4</v>
      </c>
      <c r="S89" s="6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x14ac:dyDescent="0.25">
      <c r="A90" s="10">
        <v>85</v>
      </c>
      <c r="B90" s="10">
        <v>64</v>
      </c>
      <c r="C90" s="25"/>
      <c r="D90" s="6" t="s">
        <v>82</v>
      </c>
      <c r="E90" s="19" t="s">
        <v>83</v>
      </c>
      <c r="F90" s="19" t="s">
        <v>99</v>
      </c>
      <c r="G90" s="15">
        <v>1985</v>
      </c>
      <c r="H90" s="19"/>
      <c r="I90" s="15"/>
      <c r="J90" s="15"/>
      <c r="K90" s="15">
        <v>4</v>
      </c>
      <c r="L90" s="15"/>
      <c r="M90" s="15"/>
      <c r="N90" s="15"/>
      <c r="O90" s="15"/>
      <c r="P90" s="15"/>
      <c r="Q90" s="11">
        <f t="shared" ref="Q90:Q93" si="14">SUM(H90:M90)</f>
        <v>4</v>
      </c>
      <c r="R90" s="22">
        <f t="shared" si="13"/>
        <v>4</v>
      </c>
      <c r="S90" s="6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x14ac:dyDescent="0.25">
      <c r="A91" s="10">
        <v>86</v>
      </c>
      <c r="B91" s="12">
        <v>65</v>
      </c>
      <c r="C91" s="25"/>
      <c r="D91" s="6" t="s">
        <v>90</v>
      </c>
      <c r="E91" s="19" t="s">
        <v>78</v>
      </c>
      <c r="F91" s="15"/>
      <c r="G91" s="15">
        <v>1953</v>
      </c>
      <c r="H91" s="19"/>
      <c r="I91" s="15"/>
      <c r="J91" s="15"/>
      <c r="K91" s="15"/>
      <c r="L91" s="15">
        <v>2</v>
      </c>
      <c r="M91" s="15">
        <v>2</v>
      </c>
      <c r="N91" s="15"/>
      <c r="O91" s="15"/>
      <c r="P91" s="15"/>
      <c r="Q91" s="11">
        <f t="shared" si="14"/>
        <v>4</v>
      </c>
      <c r="R91" s="22">
        <f t="shared" si="13"/>
        <v>4</v>
      </c>
      <c r="S91" s="6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x14ac:dyDescent="0.25">
      <c r="A92" s="10">
        <v>87</v>
      </c>
      <c r="B92" s="10">
        <v>66</v>
      </c>
      <c r="C92" s="25"/>
      <c r="D92" s="6" t="s">
        <v>67</v>
      </c>
      <c r="E92" s="19" t="s">
        <v>15</v>
      </c>
      <c r="F92" s="19" t="s">
        <v>99</v>
      </c>
      <c r="G92" s="15">
        <v>1938</v>
      </c>
      <c r="H92" s="19"/>
      <c r="I92" s="15"/>
      <c r="J92" s="15"/>
      <c r="K92" s="15">
        <v>2</v>
      </c>
      <c r="L92" s="15"/>
      <c r="M92" s="15"/>
      <c r="N92" s="15"/>
      <c r="O92" s="15"/>
      <c r="P92" s="15"/>
      <c r="Q92" s="11">
        <f t="shared" si="14"/>
        <v>2</v>
      </c>
      <c r="R92" s="22">
        <f t="shared" si="13"/>
        <v>2</v>
      </c>
      <c r="S92" s="6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x14ac:dyDescent="0.25">
      <c r="A93" s="10">
        <v>88</v>
      </c>
      <c r="B93" s="10">
        <v>67</v>
      </c>
      <c r="C93" s="25"/>
      <c r="D93" s="6" t="s">
        <v>80</v>
      </c>
      <c r="E93" s="19" t="s">
        <v>78</v>
      </c>
      <c r="F93" s="15"/>
      <c r="G93" s="15">
        <v>1953</v>
      </c>
      <c r="H93" s="19"/>
      <c r="I93" s="15"/>
      <c r="J93" s="15"/>
      <c r="K93" s="15"/>
      <c r="L93" s="15">
        <v>2</v>
      </c>
      <c r="M93" s="15"/>
      <c r="N93" s="15"/>
      <c r="O93" s="15"/>
      <c r="P93" s="15"/>
      <c r="Q93" s="11">
        <f t="shared" si="14"/>
        <v>2</v>
      </c>
      <c r="R93" s="22">
        <f t="shared" si="13"/>
        <v>2</v>
      </c>
      <c r="S93" s="6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x14ac:dyDescent="0.25">
      <c r="A94" s="40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x14ac:dyDescent="0.25"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x14ac:dyDescent="0.25">
      <c r="P96" s="58" t="s">
        <v>52</v>
      </c>
      <c r="Q96" s="59"/>
      <c r="R96" s="4">
        <v>17</v>
      </c>
    </row>
    <row r="97" spans="16:18" x14ac:dyDescent="0.25">
      <c r="P97" s="41" t="s">
        <v>126</v>
      </c>
      <c r="Q97" s="42"/>
      <c r="R97" s="4">
        <v>11</v>
      </c>
    </row>
    <row r="98" spans="16:18" x14ac:dyDescent="0.25">
      <c r="P98" s="41" t="s">
        <v>127</v>
      </c>
      <c r="Q98" s="42"/>
      <c r="R98" s="4">
        <v>2</v>
      </c>
    </row>
    <row r="99" spans="16:18" x14ac:dyDescent="0.25">
      <c r="P99" s="41" t="s">
        <v>99</v>
      </c>
      <c r="Q99" s="42"/>
      <c r="R99" s="4">
        <v>9</v>
      </c>
    </row>
    <row r="100" spans="16:18" x14ac:dyDescent="0.25">
      <c r="P100" s="41" t="s">
        <v>128</v>
      </c>
      <c r="Q100" s="42"/>
      <c r="R100" s="4">
        <v>7</v>
      </c>
    </row>
    <row r="101" spans="16:18" x14ac:dyDescent="0.25">
      <c r="P101" s="41" t="s">
        <v>129</v>
      </c>
      <c r="Q101" s="42"/>
      <c r="R101" s="4">
        <v>6</v>
      </c>
    </row>
    <row r="102" spans="16:18" x14ac:dyDescent="0.25">
      <c r="P102" s="41" t="s">
        <v>130</v>
      </c>
      <c r="Q102" s="42"/>
      <c r="R102" s="4">
        <v>5</v>
      </c>
    </row>
  </sheetData>
  <mergeCells count="20">
    <mergeCell ref="R4:S4"/>
    <mergeCell ref="C1:R1"/>
    <mergeCell ref="C2:R2"/>
    <mergeCell ref="F4:F5"/>
    <mergeCell ref="G4:G5"/>
    <mergeCell ref="N4:P4"/>
    <mergeCell ref="H4:J4"/>
    <mergeCell ref="K4:M4"/>
    <mergeCell ref="B4:C4"/>
    <mergeCell ref="Q4:Q5"/>
    <mergeCell ref="P100:Q100"/>
    <mergeCell ref="P101:Q101"/>
    <mergeCell ref="P102:Q102"/>
    <mergeCell ref="A4:A5"/>
    <mergeCell ref="D4:D5"/>
    <mergeCell ref="E4:E5"/>
    <mergeCell ref="P98:Q98"/>
    <mergeCell ref="P99:Q99"/>
    <mergeCell ref="P96:Q96"/>
    <mergeCell ref="P97:Q9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zoomScale="85" zoomScaleNormal="85" workbookViewId="0">
      <selection activeCell="B2" sqref="B2:L2"/>
    </sheetView>
  </sheetViews>
  <sheetFormatPr defaultRowHeight="15" x14ac:dyDescent="0.25"/>
  <cols>
    <col min="1" max="1" width="5" customWidth="1"/>
    <col min="2" max="2" width="24.7109375" style="8" customWidth="1"/>
    <col min="3" max="3" width="6.42578125" style="14" customWidth="1"/>
    <col min="4" max="4" width="6.140625" style="14" customWidth="1"/>
    <col min="5" max="5" width="7.28515625" style="14" customWidth="1"/>
    <col min="6" max="6" width="6.7109375" style="13" customWidth="1"/>
    <col min="7" max="7" width="6.85546875" style="14" customWidth="1"/>
    <col min="8" max="9" width="6.5703125" style="14" customWidth="1"/>
    <col min="10" max="10" width="6.85546875" style="14" bestFit="1" customWidth="1"/>
    <col min="11" max="11" width="6.7109375" style="14" customWidth="1"/>
    <col min="12" max="12" width="6.5703125" style="14" customWidth="1"/>
    <col min="13" max="13" width="6.28515625" style="5" customWidth="1"/>
    <col min="14" max="14" width="6.5703125" style="5" customWidth="1"/>
    <col min="15" max="15" width="7.7109375" style="5" customWidth="1"/>
    <col min="16" max="54" width="8.85546875" style="5"/>
  </cols>
  <sheetData>
    <row r="1" spans="1:54" ht="18.75" x14ac:dyDescent="0.25">
      <c r="B1" s="51" t="s">
        <v>50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54" ht="23.25" customHeight="1" x14ac:dyDescent="0.25">
      <c r="B2" s="52" t="s">
        <v>133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54" ht="15" customHeight="1" x14ac:dyDescent="0.25">
      <c r="A4" s="64" t="s">
        <v>54</v>
      </c>
      <c r="B4" s="45" t="s">
        <v>40</v>
      </c>
      <c r="C4" s="47" t="s">
        <v>1</v>
      </c>
      <c r="D4" s="47" t="s">
        <v>0</v>
      </c>
      <c r="E4" s="53" t="s">
        <v>42</v>
      </c>
      <c r="F4" s="55" t="s">
        <v>55</v>
      </c>
      <c r="G4" s="60"/>
      <c r="H4" s="61"/>
      <c r="I4" s="55" t="s">
        <v>59</v>
      </c>
      <c r="J4" s="60"/>
      <c r="K4" s="61"/>
      <c r="L4" s="55" t="s">
        <v>96</v>
      </c>
      <c r="M4" s="56"/>
      <c r="N4" s="57"/>
      <c r="O4" s="45" t="s">
        <v>51</v>
      </c>
    </row>
    <row r="5" spans="1:54" ht="30" customHeight="1" x14ac:dyDescent="0.25">
      <c r="A5" s="64"/>
      <c r="B5" s="46"/>
      <c r="C5" s="48"/>
      <c r="D5" s="48"/>
      <c r="E5" s="54"/>
      <c r="F5" s="17" t="s">
        <v>5</v>
      </c>
      <c r="G5" s="11">
        <v>100</v>
      </c>
      <c r="H5" s="18" t="s">
        <v>53</v>
      </c>
      <c r="I5" s="23" t="s">
        <v>60</v>
      </c>
      <c r="J5" s="11" t="s">
        <v>62</v>
      </c>
      <c r="K5" s="24" t="s">
        <v>61</v>
      </c>
      <c r="L5" s="24" t="s">
        <v>97</v>
      </c>
      <c r="M5" s="11" t="s">
        <v>62</v>
      </c>
      <c r="N5" s="17" t="s">
        <v>5</v>
      </c>
      <c r="O5" s="46"/>
    </row>
    <row r="6" spans="1:54" x14ac:dyDescent="0.25">
      <c r="A6" s="65">
        <v>1</v>
      </c>
      <c r="B6" s="65" t="s">
        <v>9</v>
      </c>
      <c r="C6" s="19" t="s">
        <v>5</v>
      </c>
      <c r="D6" s="19" t="s">
        <v>99</v>
      </c>
      <c r="E6" s="19">
        <v>2002</v>
      </c>
      <c r="F6" s="19">
        <v>35</v>
      </c>
      <c r="G6" s="19">
        <v>24</v>
      </c>
      <c r="H6" s="19">
        <v>42</v>
      </c>
      <c r="I6" s="19">
        <v>35</v>
      </c>
      <c r="J6" s="19">
        <v>38</v>
      </c>
      <c r="K6" s="19">
        <v>22</v>
      </c>
      <c r="L6" s="19">
        <v>38</v>
      </c>
      <c r="M6" s="19">
        <v>50</v>
      </c>
      <c r="N6" s="19">
        <v>50</v>
      </c>
      <c r="O6" s="23">
        <f>SUM(F6:N6)</f>
        <v>334</v>
      </c>
      <c r="P6" s="37"/>
    </row>
    <row r="7" spans="1:54" x14ac:dyDescent="0.25">
      <c r="A7" s="66">
        <v>2</v>
      </c>
      <c r="B7" s="66" t="s">
        <v>4</v>
      </c>
      <c r="C7" s="19" t="s">
        <v>5</v>
      </c>
      <c r="D7" s="19" t="s">
        <v>126</v>
      </c>
      <c r="E7" s="19">
        <v>1998</v>
      </c>
      <c r="F7" s="19">
        <v>46</v>
      </c>
      <c r="G7" s="19">
        <v>42</v>
      </c>
      <c r="H7" s="19">
        <v>46</v>
      </c>
      <c r="I7" s="19">
        <v>26</v>
      </c>
      <c r="J7" s="19">
        <v>24</v>
      </c>
      <c r="K7" s="19">
        <v>30</v>
      </c>
      <c r="L7" s="19">
        <v>20</v>
      </c>
      <c r="M7" s="19">
        <v>42</v>
      </c>
      <c r="N7" s="19">
        <v>46</v>
      </c>
      <c r="O7" s="23">
        <f>SUM(F7:N7)</f>
        <v>322</v>
      </c>
      <c r="P7" s="37"/>
    </row>
    <row r="8" spans="1:54" x14ac:dyDescent="0.25">
      <c r="A8" s="67">
        <v>3</v>
      </c>
      <c r="B8" s="67" t="s">
        <v>6</v>
      </c>
      <c r="C8" s="19" t="s">
        <v>5</v>
      </c>
      <c r="D8" s="19" t="s">
        <v>126</v>
      </c>
      <c r="E8" s="19">
        <v>2001</v>
      </c>
      <c r="F8" s="19">
        <v>42</v>
      </c>
      <c r="G8" s="19">
        <v>46</v>
      </c>
      <c r="H8" s="19">
        <v>50</v>
      </c>
      <c r="I8" s="19">
        <v>46</v>
      </c>
      <c r="J8" s="19">
        <v>35</v>
      </c>
      <c r="K8" s="19">
        <v>50</v>
      </c>
      <c r="L8" s="19"/>
      <c r="M8" s="19"/>
      <c r="N8" s="19"/>
      <c r="O8" s="23">
        <f t="shared" ref="O8:O9" si="0">SUM(F8:K8)</f>
        <v>269</v>
      </c>
      <c r="P8" s="37"/>
    </row>
    <row r="9" spans="1:54" x14ac:dyDescent="0.25">
      <c r="A9" s="10">
        <v>4</v>
      </c>
      <c r="B9" s="7" t="s">
        <v>2</v>
      </c>
      <c r="C9" s="19" t="s">
        <v>3</v>
      </c>
      <c r="D9" s="19" t="s">
        <v>126</v>
      </c>
      <c r="E9" s="19">
        <v>1986</v>
      </c>
      <c r="F9" s="19">
        <v>50</v>
      </c>
      <c r="G9" s="19">
        <v>50</v>
      </c>
      <c r="H9" s="19">
        <v>38</v>
      </c>
      <c r="I9" s="19">
        <v>38</v>
      </c>
      <c r="J9" s="19">
        <v>30</v>
      </c>
      <c r="K9" s="19">
        <v>42</v>
      </c>
      <c r="L9" s="19"/>
      <c r="M9" s="19"/>
      <c r="N9" s="19"/>
      <c r="O9" s="23">
        <f t="shared" si="0"/>
        <v>248</v>
      </c>
      <c r="P9" s="37"/>
    </row>
    <row r="10" spans="1:54" x14ac:dyDescent="0.25">
      <c r="A10" s="10">
        <v>5</v>
      </c>
      <c r="B10" s="7" t="s">
        <v>10</v>
      </c>
      <c r="C10" s="19" t="s">
        <v>5</v>
      </c>
      <c r="D10" s="19" t="s">
        <v>99</v>
      </c>
      <c r="E10" s="19">
        <v>2000</v>
      </c>
      <c r="F10" s="19">
        <v>32</v>
      </c>
      <c r="G10" s="19">
        <v>20</v>
      </c>
      <c r="H10" s="19">
        <v>24</v>
      </c>
      <c r="I10" s="19">
        <v>8</v>
      </c>
      <c r="J10" s="19">
        <v>22</v>
      </c>
      <c r="K10" s="19">
        <v>10</v>
      </c>
      <c r="L10" s="19">
        <v>12</v>
      </c>
      <c r="M10" s="19">
        <v>38</v>
      </c>
      <c r="N10" s="19">
        <v>32</v>
      </c>
      <c r="O10" s="23">
        <f>SUM(F10:N10)</f>
        <v>198</v>
      </c>
      <c r="P10" s="37"/>
    </row>
    <row r="11" spans="1:54" x14ac:dyDescent="0.25">
      <c r="A11" s="10">
        <v>6</v>
      </c>
      <c r="B11" s="7" t="s">
        <v>11</v>
      </c>
      <c r="C11" s="19" t="s">
        <v>12</v>
      </c>
      <c r="D11" s="19" t="s">
        <v>126</v>
      </c>
      <c r="E11" s="19">
        <v>1963</v>
      </c>
      <c r="F11" s="19">
        <v>30</v>
      </c>
      <c r="G11" s="19">
        <v>38</v>
      </c>
      <c r="H11" s="19">
        <v>30</v>
      </c>
      <c r="I11" s="19"/>
      <c r="J11" s="19">
        <v>28</v>
      </c>
      <c r="K11" s="19">
        <v>32</v>
      </c>
      <c r="L11" s="19"/>
      <c r="M11" s="19"/>
      <c r="N11" s="19"/>
      <c r="O11" s="23">
        <f>SUM(F11:K11)</f>
        <v>158</v>
      </c>
      <c r="P11" s="37"/>
    </row>
    <row r="12" spans="1:54" s="3" customFormat="1" x14ac:dyDescent="0.25">
      <c r="A12" s="10">
        <v>7</v>
      </c>
      <c r="B12" s="7" t="s">
        <v>86</v>
      </c>
      <c r="C12" s="19" t="s">
        <v>5</v>
      </c>
      <c r="D12" s="19" t="s">
        <v>126</v>
      </c>
      <c r="E12" s="19">
        <v>1967</v>
      </c>
      <c r="F12" s="19"/>
      <c r="G12" s="19"/>
      <c r="H12" s="19"/>
      <c r="I12" s="19">
        <v>50</v>
      </c>
      <c r="J12" s="19">
        <v>50</v>
      </c>
      <c r="K12" s="19">
        <v>46</v>
      </c>
      <c r="L12" s="19"/>
      <c r="M12" s="19"/>
      <c r="N12" s="19"/>
      <c r="O12" s="23">
        <f t="shared" ref="O12:O13" si="1">SUM(F12:K12)</f>
        <v>146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3" customFormat="1" x14ac:dyDescent="0.25">
      <c r="A13" s="10">
        <v>8</v>
      </c>
      <c r="B13" s="7" t="s">
        <v>81</v>
      </c>
      <c r="C13" s="19" t="s">
        <v>15</v>
      </c>
      <c r="D13" s="19" t="s">
        <v>126</v>
      </c>
      <c r="E13" s="19">
        <v>1963</v>
      </c>
      <c r="F13" s="19"/>
      <c r="G13" s="19"/>
      <c r="H13" s="19"/>
      <c r="I13" s="19">
        <v>42</v>
      </c>
      <c r="J13" s="19">
        <v>32</v>
      </c>
      <c r="K13" s="19">
        <v>38</v>
      </c>
      <c r="L13" s="19"/>
      <c r="M13" s="19"/>
      <c r="N13" s="19"/>
      <c r="O13" s="23">
        <f t="shared" si="1"/>
        <v>112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x14ac:dyDescent="0.25">
      <c r="A14" s="10">
        <v>9</v>
      </c>
      <c r="B14" s="3" t="s">
        <v>113</v>
      </c>
      <c r="C14" s="30" t="s">
        <v>100</v>
      </c>
      <c r="D14" s="30" t="s">
        <v>102</v>
      </c>
      <c r="E14" s="30">
        <v>1976</v>
      </c>
      <c r="F14" s="30"/>
      <c r="G14" s="30"/>
      <c r="H14" s="30"/>
      <c r="I14" s="30"/>
      <c r="J14" s="30"/>
      <c r="K14" s="30"/>
      <c r="L14" s="30">
        <v>46</v>
      </c>
      <c r="M14" s="30">
        <v>24</v>
      </c>
      <c r="N14" s="30">
        <v>35</v>
      </c>
      <c r="O14" s="33">
        <f>SUM(L14:N14)</f>
        <v>105</v>
      </c>
    </row>
    <row r="15" spans="1:54" x14ac:dyDescent="0.25">
      <c r="A15" s="10">
        <v>10</v>
      </c>
      <c r="B15" s="35" t="s">
        <v>112</v>
      </c>
      <c r="C15" s="30" t="s">
        <v>100</v>
      </c>
      <c r="D15" s="30" t="s">
        <v>102</v>
      </c>
      <c r="E15" s="30">
        <v>1982</v>
      </c>
      <c r="F15" s="30"/>
      <c r="G15" s="30"/>
      <c r="H15" s="30"/>
      <c r="I15" s="30"/>
      <c r="J15" s="30"/>
      <c r="K15" s="30"/>
      <c r="L15" s="30">
        <v>50</v>
      </c>
      <c r="M15" s="30">
        <v>26</v>
      </c>
      <c r="N15" s="30">
        <v>28</v>
      </c>
      <c r="O15" s="33">
        <f>SUM(L15:N15)</f>
        <v>104</v>
      </c>
    </row>
    <row r="16" spans="1:54" x14ac:dyDescent="0.25">
      <c r="A16" s="10">
        <v>11</v>
      </c>
      <c r="B16" s="7" t="s">
        <v>105</v>
      </c>
      <c r="C16" s="30" t="s">
        <v>98</v>
      </c>
      <c r="D16" s="19" t="s">
        <v>126</v>
      </c>
      <c r="E16" s="30">
        <v>1947</v>
      </c>
      <c r="F16" s="30"/>
      <c r="G16" s="30"/>
      <c r="H16" s="30"/>
      <c r="I16" s="30"/>
      <c r="J16" s="30"/>
      <c r="K16" s="30"/>
      <c r="L16" s="30">
        <v>8</v>
      </c>
      <c r="M16" s="30">
        <v>46</v>
      </c>
      <c r="N16" s="30">
        <v>42</v>
      </c>
      <c r="O16" s="33">
        <f>SUM(L16:N16)</f>
        <v>96</v>
      </c>
    </row>
    <row r="17" spans="1:54" x14ac:dyDescent="0.25">
      <c r="A17" s="10">
        <v>12</v>
      </c>
      <c r="B17" s="7" t="s">
        <v>13</v>
      </c>
      <c r="C17" s="19" t="s">
        <v>5</v>
      </c>
      <c r="D17" s="19" t="s">
        <v>99</v>
      </c>
      <c r="E17" s="19">
        <v>1991</v>
      </c>
      <c r="F17" s="19">
        <v>28</v>
      </c>
      <c r="G17" s="19">
        <v>32</v>
      </c>
      <c r="H17" s="19">
        <v>35</v>
      </c>
      <c r="I17" s="19"/>
      <c r="J17" s="19"/>
      <c r="K17" s="19"/>
      <c r="L17" s="19"/>
      <c r="M17" s="19"/>
      <c r="N17" s="19"/>
      <c r="O17" s="23">
        <f t="shared" ref="O17:O19" si="2">SUM(F17:K17)</f>
        <v>95</v>
      </c>
    </row>
    <row r="18" spans="1:54" s="3" customFormat="1" x14ac:dyDescent="0.25">
      <c r="A18" s="10">
        <v>13</v>
      </c>
      <c r="B18" s="7" t="s">
        <v>41</v>
      </c>
      <c r="C18" s="19" t="s">
        <v>16</v>
      </c>
      <c r="D18" s="19" t="s">
        <v>128</v>
      </c>
      <c r="E18" s="19">
        <v>1998</v>
      </c>
      <c r="F18" s="19">
        <v>24</v>
      </c>
      <c r="G18" s="19">
        <v>35</v>
      </c>
      <c r="H18" s="19">
        <v>28</v>
      </c>
      <c r="I18" s="19"/>
      <c r="J18" s="19"/>
      <c r="K18" s="19"/>
      <c r="L18" s="19"/>
      <c r="M18" s="19"/>
      <c r="N18" s="19"/>
      <c r="O18" s="23">
        <f t="shared" si="2"/>
        <v>87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3" customFormat="1" x14ac:dyDescent="0.25">
      <c r="A19" s="10">
        <v>14</v>
      </c>
      <c r="B19" s="7" t="s">
        <v>22</v>
      </c>
      <c r="C19" s="19" t="s">
        <v>12</v>
      </c>
      <c r="D19" s="19" t="s">
        <v>128</v>
      </c>
      <c r="E19" s="19">
        <v>2008</v>
      </c>
      <c r="F19" s="19">
        <v>14</v>
      </c>
      <c r="G19" s="19">
        <v>28</v>
      </c>
      <c r="H19" s="19">
        <v>32</v>
      </c>
      <c r="I19" s="19">
        <v>2</v>
      </c>
      <c r="J19" s="19">
        <v>8</v>
      </c>
      <c r="K19" s="19">
        <v>2</v>
      </c>
      <c r="L19" s="19"/>
      <c r="M19" s="19"/>
      <c r="N19" s="19"/>
      <c r="O19" s="23">
        <f t="shared" si="2"/>
        <v>86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5" customFormat="1" x14ac:dyDescent="0.25">
      <c r="A20" s="10">
        <v>15</v>
      </c>
      <c r="B20" s="7" t="s">
        <v>107</v>
      </c>
      <c r="C20" s="30" t="s">
        <v>98</v>
      </c>
      <c r="D20" s="30" t="s">
        <v>99</v>
      </c>
      <c r="E20" s="30">
        <v>1965</v>
      </c>
      <c r="F20" s="30"/>
      <c r="G20" s="30"/>
      <c r="H20" s="30"/>
      <c r="I20" s="30"/>
      <c r="J20" s="30"/>
      <c r="K20" s="30"/>
      <c r="L20" s="30">
        <v>10</v>
      </c>
      <c r="M20" s="30">
        <v>35</v>
      </c>
      <c r="N20" s="30">
        <v>38</v>
      </c>
      <c r="O20" s="33">
        <f>SUM(L20:N20)</f>
        <v>83</v>
      </c>
    </row>
    <row r="21" spans="1:54" s="5" customFormat="1" x14ac:dyDescent="0.25">
      <c r="A21" s="10">
        <v>16</v>
      </c>
      <c r="B21" s="35" t="s">
        <v>114</v>
      </c>
      <c r="C21" s="30" t="s">
        <v>103</v>
      </c>
      <c r="D21" s="30"/>
      <c r="E21" s="30">
        <v>1985</v>
      </c>
      <c r="F21" s="30"/>
      <c r="G21" s="30"/>
      <c r="H21" s="30"/>
      <c r="I21" s="30"/>
      <c r="J21" s="30"/>
      <c r="K21" s="30"/>
      <c r="L21" s="30">
        <v>35</v>
      </c>
      <c r="M21" s="30">
        <v>22</v>
      </c>
      <c r="N21" s="30">
        <v>26</v>
      </c>
      <c r="O21" s="33">
        <f>SUM(L21:N21)</f>
        <v>83</v>
      </c>
    </row>
    <row r="22" spans="1:54" s="5" customFormat="1" x14ac:dyDescent="0.25">
      <c r="A22" s="10">
        <v>17</v>
      </c>
      <c r="B22" s="7" t="s">
        <v>64</v>
      </c>
      <c r="C22" s="19" t="s">
        <v>15</v>
      </c>
      <c r="D22" s="19" t="s">
        <v>99</v>
      </c>
      <c r="E22" s="19">
        <v>1991</v>
      </c>
      <c r="F22" s="19"/>
      <c r="G22" s="19"/>
      <c r="H22" s="19"/>
      <c r="I22" s="19">
        <v>24</v>
      </c>
      <c r="J22" s="19">
        <v>46</v>
      </c>
      <c r="K22" s="19">
        <v>12</v>
      </c>
      <c r="L22" s="19"/>
      <c r="M22" s="19"/>
      <c r="N22" s="19"/>
      <c r="O22" s="23">
        <f>SUM(F22:K22)</f>
        <v>82</v>
      </c>
    </row>
    <row r="23" spans="1:54" s="5" customFormat="1" x14ac:dyDescent="0.25">
      <c r="A23" s="10">
        <v>18</v>
      </c>
      <c r="B23" s="7" t="s">
        <v>65</v>
      </c>
      <c r="C23" s="19" t="s">
        <v>15</v>
      </c>
      <c r="D23" s="19" t="s">
        <v>126</v>
      </c>
      <c r="E23" s="19">
        <v>1978</v>
      </c>
      <c r="F23" s="19"/>
      <c r="G23" s="19"/>
      <c r="H23" s="19"/>
      <c r="I23" s="19">
        <v>30</v>
      </c>
      <c r="J23" s="19">
        <v>26</v>
      </c>
      <c r="K23" s="19">
        <v>26</v>
      </c>
      <c r="L23" s="19"/>
      <c r="M23" s="19"/>
      <c r="N23" s="19"/>
      <c r="O23" s="23">
        <f>SUM(F23:K23)</f>
        <v>82</v>
      </c>
    </row>
    <row r="24" spans="1:54" s="5" customFormat="1" x14ac:dyDescent="0.25">
      <c r="A24" s="10">
        <v>19</v>
      </c>
      <c r="B24" s="35" t="s">
        <v>110</v>
      </c>
      <c r="C24" s="30" t="s">
        <v>100</v>
      </c>
      <c r="D24" s="30"/>
      <c r="E24" s="30">
        <v>1961</v>
      </c>
      <c r="F24" s="30"/>
      <c r="G24" s="30"/>
      <c r="H24" s="30"/>
      <c r="I24" s="30"/>
      <c r="J24" s="30"/>
      <c r="K24" s="30"/>
      <c r="L24" s="30">
        <v>28</v>
      </c>
      <c r="M24" s="30">
        <v>30</v>
      </c>
      <c r="N24" s="30">
        <v>24</v>
      </c>
      <c r="O24" s="33">
        <f>SUM(L24:N24)</f>
        <v>82</v>
      </c>
    </row>
    <row r="25" spans="1:54" s="9" customFormat="1" x14ac:dyDescent="0.25">
      <c r="A25" s="10">
        <v>20</v>
      </c>
      <c r="B25" s="3" t="s">
        <v>104</v>
      </c>
      <c r="C25" s="30" t="s">
        <v>100</v>
      </c>
      <c r="D25" s="30"/>
      <c r="E25" s="30">
        <v>1955</v>
      </c>
      <c r="F25" s="30"/>
      <c r="G25" s="30"/>
      <c r="H25" s="30"/>
      <c r="I25" s="30"/>
      <c r="J25" s="30"/>
      <c r="K25" s="30"/>
      <c r="L25" s="30">
        <v>30</v>
      </c>
      <c r="M25" s="30">
        <v>20</v>
      </c>
      <c r="N25" s="30">
        <v>30</v>
      </c>
      <c r="O25" s="33">
        <f>SUM(L25:N25)</f>
        <v>80</v>
      </c>
    </row>
    <row r="26" spans="1:54" s="5" customFormat="1" x14ac:dyDescent="0.25">
      <c r="A26" s="10">
        <v>21</v>
      </c>
      <c r="B26" s="7" t="s">
        <v>30</v>
      </c>
      <c r="C26" s="19" t="s">
        <v>5</v>
      </c>
      <c r="D26" s="19"/>
      <c r="E26" s="19">
        <v>2007</v>
      </c>
      <c r="F26" s="19">
        <v>10</v>
      </c>
      <c r="G26" s="19">
        <v>16</v>
      </c>
      <c r="H26" s="19">
        <v>20</v>
      </c>
      <c r="I26" s="19">
        <v>2</v>
      </c>
      <c r="J26" s="19">
        <v>10</v>
      </c>
      <c r="K26" s="19">
        <v>16</v>
      </c>
      <c r="L26" s="19"/>
      <c r="M26" s="19"/>
      <c r="N26" s="19"/>
      <c r="O26" s="23">
        <f t="shared" ref="O26" si="3">SUM(F26:K26)</f>
        <v>74</v>
      </c>
    </row>
    <row r="27" spans="1:54" s="5" customFormat="1" x14ac:dyDescent="0.25">
      <c r="A27" s="10">
        <v>22</v>
      </c>
      <c r="B27" s="3" t="s">
        <v>111</v>
      </c>
      <c r="C27" s="30" t="s">
        <v>101</v>
      </c>
      <c r="D27" s="30"/>
      <c r="E27" s="30">
        <v>1952</v>
      </c>
      <c r="F27" s="30"/>
      <c r="G27" s="30"/>
      <c r="H27" s="30"/>
      <c r="I27" s="30"/>
      <c r="J27" s="30"/>
      <c r="K27" s="30"/>
      <c r="L27" s="30">
        <v>26</v>
      </c>
      <c r="M27" s="30">
        <v>28</v>
      </c>
      <c r="N27" s="30">
        <v>18</v>
      </c>
      <c r="O27" s="33">
        <f>SUM(L27:N27)</f>
        <v>72</v>
      </c>
    </row>
    <row r="28" spans="1:54" x14ac:dyDescent="0.25">
      <c r="A28" s="10">
        <v>23</v>
      </c>
      <c r="B28" s="35" t="s">
        <v>109</v>
      </c>
      <c r="C28" s="30" t="s">
        <v>100</v>
      </c>
      <c r="D28" s="30"/>
      <c r="E28" s="30">
        <v>1949</v>
      </c>
      <c r="F28" s="30"/>
      <c r="G28" s="30"/>
      <c r="H28" s="30"/>
      <c r="I28" s="30"/>
      <c r="J28" s="30"/>
      <c r="K28" s="30"/>
      <c r="L28" s="30">
        <v>14</v>
      </c>
      <c r="M28" s="30">
        <v>32</v>
      </c>
      <c r="N28" s="30">
        <v>22</v>
      </c>
      <c r="O28" s="33">
        <f>SUM(L28:N28)</f>
        <v>68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10">
        <v>24</v>
      </c>
      <c r="B29" s="7" t="s">
        <v>63</v>
      </c>
      <c r="C29" s="19" t="s">
        <v>5</v>
      </c>
      <c r="D29" s="19" t="s">
        <v>126</v>
      </c>
      <c r="E29" s="19">
        <v>1995</v>
      </c>
      <c r="F29" s="19"/>
      <c r="G29" s="19"/>
      <c r="H29" s="19"/>
      <c r="I29" s="19"/>
      <c r="J29" s="19">
        <v>42</v>
      </c>
      <c r="K29" s="19">
        <v>24</v>
      </c>
      <c r="L29" s="19"/>
      <c r="M29" s="19"/>
      <c r="N29" s="19"/>
      <c r="O29" s="23">
        <f>SUM(F29:K29)</f>
        <v>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0">
        <v>25</v>
      </c>
      <c r="B30" s="7" t="s">
        <v>76</v>
      </c>
      <c r="C30" s="19" t="s">
        <v>19</v>
      </c>
      <c r="D30" s="19"/>
      <c r="E30" s="19">
        <v>2006</v>
      </c>
      <c r="F30" s="19"/>
      <c r="G30" s="19"/>
      <c r="H30" s="19"/>
      <c r="I30" s="19">
        <v>28</v>
      </c>
      <c r="J30" s="19"/>
      <c r="K30" s="19">
        <v>35</v>
      </c>
      <c r="L30" s="19"/>
      <c r="M30" s="19"/>
      <c r="N30" s="19"/>
      <c r="O30" s="23">
        <f t="shared" ref="O30:O35" si="4">SUM(F30:K30)</f>
        <v>63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10">
        <v>26</v>
      </c>
      <c r="B31" s="35" t="s">
        <v>120</v>
      </c>
      <c r="C31" s="30" t="s">
        <v>100</v>
      </c>
      <c r="D31" s="30"/>
      <c r="E31" s="30">
        <v>1934</v>
      </c>
      <c r="F31" s="30"/>
      <c r="G31" s="30"/>
      <c r="H31" s="30"/>
      <c r="I31" s="30"/>
      <c r="J31" s="30"/>
      <c r="K31" s="30"/>
      <c r="L31" s="30">
        <v>32</v>
      </c>
      <c r="M31" s="30">
        <v>10</v>
      </c>
      <c r="N31" s="30">
        <v>20</v>
      </c>
      <c r="O31" s="33">
        <f>SUM(L31:N31)</f>
        <v>62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10">
        <v>27</v>
      </c>
      <c r="B32" s="35" t="s">
        <v>121</v>
      </c>
      <c r="C32" s="30" t="s">
        <v>100</v>
      </c>
      <c r="D32" s="30"/>
      <c r="E32" s="30"/>
      <c r="F32" s="30"/>
      <c r="G32" s="30"/>
      <c r="H32" s="30"/>
      <c r="I32" s="30"/>
      <c r="J32" s="30"/>
      <c r="K32" s="30"/>
      <c r="L32" s="30">
        <v>42</v>
      </c>
      <c r="M32" s="30">
        <v>8</v>
      </c>
      <c r="N32" s="30">
        <v>12</v>
      </c>
      <c r="O32" s="33">
        <f>SUM(L32:N32)</f>
        <v>62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10">
        <v>28</v>
      </c>
      <c r="B33" s="7" t="s">
        <v>73</v>
      </c>
      <c r="C33" s="19" t="s">
        <v>16</v>
      </c>
      <c r="D33" s="19"/>
      <c r="E33" s="19">
        <v>2006</v>
      </c>
      <c r="F33" s="19"/>
      <c r="G33" s="19"/>
      <c r="H33" s="19"/>
      <c r="I33" s="19">
        <v>20</v>
      </c>
      <c r="J33" s="19">
        <v>20</v>
      </c>
      <c r="K33" s="19">
        <v>20</v>
      </c>
      <c r="L33" s="19"/>
      <c r="M33" s="19"/>
      <c r="N33" s="19"/>
      <c r="O33" s="23">
        <f t="shared" si="4"/>
        <v>60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10">
        <v>29</v>
      </c>
      <c r="B34" s="7" t="s">
        <v>34</v>
      </c>
      <c r="C34" s="19" t="s">
        <v>5</v>
      </c>
      <c r="D34" s="19"/>
      <c r="E34" s="19">
        <v>2008</v>
      </c>
      <c r="F34" s="19">
        <v>6</v>
      </c>
      <c r="G34" s="19">
        <v>12</v>
      </c>
      <c r="H34" s="19">
        <v>26</v>
      </c>
      <c r="I34" s="19">
        <v>2</v>
      </c>
      <c r="J34" s="19">
        <v>6</v>
      </c>
      <c r="K34" s="19">
        <v>2</v>
      </c>
      <c r="L34" s="19"/>
      <c r="M34" s="19"/>
      <c r="N34" s="19"/>
      <c r="O34" s="23">
        <f t="shared" si="4"/>
        <v>54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10">
        <v>30</v>
      </c>
      <c r="B35" s="7" t="s">
        <v>36</v>
      </c>
      <c r="C35" s="19" t="s">
        <v>15</v>
      </c>
      <c r="D35" s="19"/>
      <c r="E35" s="19">
        <v>1967</v>
      </c>
      <c r="F35" s="19">
        <v>4</v>
      </c>
      <c r="G35" s="19">
        <v>26</v>
      </c>
      <c r="H35" s="19">
        <v>22</v>
      </c>
      <c r="I35" s="19"/>
      <c r="J35" s="19"/>
      <c r="K35" s="19"/>
      <c r="L35" s="19"/>
      <c r="M35" s="19"/>
      <c r="N35" s="19"/>
      <c r="O35" s="23">
        <f t="shared" si="4"/>
        <v>52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10">
        <v>31</v>
      </c>
      <c r="B36" s="35" t="s">
        <v>115</v>
      </c>
      <c r="C36" s="30" t="s">
        <v>100</v>
      </c>
      <c r="D36" s="30"/>
      <c r="E36" s="30"/>
      <c r="F36" s="30"/>
      <c r="G36" s="30"/>
      <c r="H36" s="30"/>
      <c r="I36" s="30"/>
      <c r="J36" s="30"/>
      <c r="K36" s="30"/>
      <c r="L36" s="30">
        <v>22</v>
      </c>
      <c r="M36" s="30">
        <v>18</v>
      </c>
      <c r="N36" s="30">
        <v>8</v>
      </c>
      <c r="O36" s="33">
        <f>SUM(L36:N36)</f>
        <v>48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10">
        <v>32</v>
      </c>
      <c r="B37" s="35" t="s">
        <v>118</v>
      </c>
      <c r="C37" s="30" t="s">
        <v>100</v>
      </c>
      <c r="D37" s="30"/>
      <c r="E37" s="30">
        <v>1965</v>
      </c>
      <c r="F37" s="30"/>
      <c r="G37" s="30"/>
      <c r="H37" s="30"/>
      <c r="I37" s="30"/>
      <c r="J37" s="30"/>
      <c r="K37" s="30"/>
      <c r="L37" s="30">
        <v>16</v>
      </c>
      <c r="M37" s="30">
        <v>14</v>
      </c>
      <c r="N37" s="30">
        <v>16</v>
      </c>
      <c r="O37" s="33">
        <f>SUM(L37:N37)</f>
        <v>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10">
        <v>33</v>
      </c>
      <c r="B38" s="35" t="s">
        <v>119</v>
      </c>
      <c r="C38" s="30" t="s">
        <v>100</v>
      </c>
      <c r="D38" s="30"/>
      <c r="E38" s="30">
        <v>1965</v>
      </c>
      <c r="F38" s="30"/>
      <c r="G38" s="30"/>
      <c r="H38" s="30"/>
      <c r="I38" s="30"/>
      <c r="J38" s="30"/>
      <c r="K38" s="30"/>
      <c r="L38" s="30">
        <v>24</v>
      </c>
      <c r="M38" s="30">
        <v>12</v>
      </c>
      <c r="N38" s="30">
        <v>10</v>
      </c>
      <c r="O38" s="33">
        <f>SUM(L38:N38)</f>
        <v>46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0">
        <v>34</v>
      </c>
      <c r="B39" s="7" t="s">
        <v>72</v>
      </c>
      <c r="C39" s="19" t="s">
        <v>5</v>
      </c>
      <c r="D39" s="19" t="s">
        <v>128</v>
      </c>
      <c r="E39" s="19">
        <v>1979</v>
      </c>
      <c r="F39" s="19"/>
      <c r="G39" s="19"/>
      <c r="H39" s="19"/>
      <c r="I39" s="19">
        <v>22</v>
      </c>
      <c r="J39" s="19">
        <v>18</v>
      </c>
      <c r="K39" s="19"/>
      <c r="L39" s="19"/>
      <c r="M39" s="19"/>
      <c r="N39" s="19"/>
      <c r="O39" s="23">
        <f t="shared" ref="O39:O72" si="5">SUM(F39:K39)</f>
        <v>40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">
        <v>35</v>
      </c>
      <c r="B40" s="7" t="s">
        <v>18</v>
      </c>
      <c r="C40" s="19" t="s">
        <v>19</v>
      </c>
      <c r="D40" s="19" t="s">
        <v>99</v>
      </c>
      <c r="E40" s="19">
        <v>1999</v>
      </c>
      <c r="F40" s="19">
        <v>20</v>
      </c>
      <c r="G40" s="17"/>
      <c r="H40" s="17"/>
      <c r="I40" s="19">
        <v>18</v>
      </c>
      <c r="J40" s="17"/>
      <c r="K40" s="17"/>
      <c r="L40" s="17"/>
      <c r="M40" s="17"/>
      <c r="N40" s="17"/>
      <c r="O40" s="23">
        <f t="shared" si="5"/>
        <v>38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10">
        <v>36</v>
      </c>
      <c r="B41" s="7" t="s">
        <v>7</v>
      </c>
      <c r="C41" s="19" t="s">
        <v>8</v>
      </c>
      <c r="D41" s="19" t="s">
        <v>99</v>
      </c>
      <c r="E41" s="19">
        <v>1965</v>
      </c>
      <c r="F41" s="19">
        <v>38</v>
      </c>
      <c r="G41" s="17"/>
      <c r="H41" s="17"/>
      <c r="I41" s="17"/>
      <c r="J41" s="17"/>
      <c r="K41" s="17"/>
      <c r="L41" s="17"/>
      <c r="M41" s="17"/>
      <c r="N41" s="17"/>
      <c r="O41" s="23">
        <f t="shared" si="5"/>
        <v>38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10">
        <v>37</v>
      </c>
      <c r="B42" s="35" t="s">
        <v>122</v>
      </c>
      <c r="C42" s="30" t="s">
        <v>100</v>
      </c>
      <c r="D42" s="30"/>
      <c r="E42" s="30">
        <v>1956</v>
      </c>
      <c r="F42" s="30"/>
      <c r="G42" s="30"/>
      <c r="H42" s="30"/>
      <c r="I42" s="30"/>
      <c r="J42" s="30"/>
      <c r="K42" s="30"/>
      <c r="L42" s="30">
        <v>18</v>
      </c>
      <c r="M42" s="30">
        <v>6</v>
      </c>
      <c r="N42" s="30">
        <v>14</v>
      </c>
      <c r="O42" s="33">
        <f>SUM(L42:N42)</f>
        <v>38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10">
        <v>38</v>
      </c>
      <c r="B43" s="7" t="s">
        <v>92</v>
      </c>
      <c r="C43" s="19" t="s">
        <v>12</v>
      </c>
      <c r="D43" s="19" t="s">
        <v>128</v>
      </c>
      <c r="E43" s="19">
        <v>1970</v>
      </c>
      <c r="F43" s="19"/>
      <c r="G43" s="19"/>
      <c r="H43" s="19"/>
      <c r="I43" s="19">
        <v>12</v>
      </c>
      <c r="J43" s="19">
        <v>16</v>
      </c>
      <c r="K43" s="19">
        <v>8</v>
      </c>
      <c r="L43" s="19"/>
      <c r="M43" s="19"/>
      <c r="N43" s="19"/>
      <c r="O43" s="23">
        <f t="shared" si="5"/>
        <v>36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10">
        <v>39</v>
      </c>
      <c r="B44" s="7" t="s">
        <v>91</v>
      </c>
      <c r="C44" s="19" t="s">
        <v>3</v>
      </c>
      <c r="D44" s="19"/>
      <c r="E44" s="19">
        <v>1984</v>
      </c>
      <c r="F44" s="19"/>
      <c r="G44" s="19"/>
      <c r="H44" s="19"/>
      <c r="I44" s="19">
        <v>6</v>
      </c>
      <c r="J44" s="19"/>
      <c r="K44" s="19">
        <v>28</v>
      </c>
      <c r="L44" s="19"/>
      <c r="M44" s="19"/>
      <c r="N44" s="19"/>
      <c r="O44" s="23">
        <f t="shared" si="5"/>
        <v>34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10">
        <v>40</v>
      </c>
      <c r="B45" s="7" t="s">
        <v>68</v>
      </c>
      <c r="C45" s="19" t="s">
        <v>15</v>
      </c>
      <c r="D45" s="19"/>
      <c r="E45" s="19">
        <v>2004</v>
      </c>
      <c r="F45" s="19"/>
      <c r="G45" s="19"/>
      <c r="H45" s="19"/>
      <c r="I45" s="19">
        <v>32</v>
      </c>
      <c r="J45" s="19"/>
      <c r="K45" s="19"/>
      <c r="L45" s="19"/>
      <c r="M45" s="19"/>
      <c r="N45" s="19"/>
      <c r="O45" s="23">
        <f t="shared" si="5"/>
        <v>32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10">
        <v>41</v>
      </c>
      <c r="B46" s="7" t="s">
        <v>31</v>
      </c>
      <c r="C46" s="19" t="s">
        <v>12</v>
      </c>
      <c r="D46" s="19"/>
      <c r="E46" s="19">
        <v>2006</v>
      </c>
      <c r="F46" s="19">
        <v>8</v>
      </c>
      <c r="G46" s="19">
        <v>22</v>
      </c>
      <c r="H46" s="17"/>
      <c r="I46" s="17"/>
      <c r="J46" s="17"/>
      <c r="K46" s="17"/>
      <c r="L46" s="17"/>
      <c r="M46" s="17"/>
      <c r="N46" s="17"/>
      <c r="O46" s="23">
        <f t="shared" si="5"/>
        <v>30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10">
        <v>42</v>
      </c>
      <c r="B47" s="7" t="s">
        <v>43</v>
      </c>
      <c r="C47" s="19" t="s">
        <v>19</v>
      </c>
      <c r="D47" s="19" t="s">
        <v>128</v>
      </c>
      <c r="E47" s="19">
        <v>2007</v>
      </c>
      <c r="F47" s="19"/>
      <c r="G47" s="19">
        <v>30</v>
      </c>
      <c r="H47" s="17"/>
      <c r="I47" s="17"/>
      <c r="J47" s="17"/>
      <c r="K47" s="17"/>
      <c r="L47" s="17"/>
      <c r="M47" s="17"/>
      <c r="N47" s="17"/>
      <c r="O47" s="23">
        <f t="shared" si="5"/>
        <v>30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10">
        <v>43</v>
      </c>
      <c r="B48" s="7" t="s">
        <v>71</v>
      </c>
      <c r="C48" s="19" t="s">
        <v>5</v>
      </c>
      <c r="D48" s="19"/>
      <c r="E48" s="19">
        <v>2010</v>
      </c>
      <c r="F48" s="19"/>
      <c r="G48" s="19"/>
      <c r="H48" s="19"/>
      <c r="I48" s="19">
        <v>2</v>
      </c>
      <c r="J48" s="19">
        <v>12</v>
      </c>
      <c r="K48" s="19">
        <v>14</v>
      </c>
      <c r="L48" s="19"/>
      <c r="M48" s="19"/>
      <c r="N48" s="19"/>
      <c r="O48" s="23">
        <f t="shared" si="5"/>
        <v>28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10">
        <v>44</v>
      </c>
      <c r="B49" s="7" t="s">
        <v>14</v>
      </c>
      <c r="C49" s="19" t="s">
        <v>15</v>
      </c>
      <c r="D49" s="19" t="s">
        <v>128</v>
      </c>
      <c r="E49" s="19">
        <v>2000</v>
      </c>
      <c r="F49" s="19">
        <v>26</v>
      </c>
      <c r="G49" s="17"/>
      <c r="H49" s="17"/>
      <c r="I49" s="17"/>
      <c r="J49" s="17"/>
      <c r="K49" s="17"/>
      <c r="L49" s="17"/>
      <c r="M49" s="17"/>
      <c r="N49" s="17"/>
      <c r="O49" s="23">
        <f t="shared" si="5"/>
        <v>26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10">
        <v>45</v>
      </c>
      <c r="B50" s="35" t="s">
        <v>116</v>
      </c>
      <c r="C50" s="30" t="s">
        <v>117</v>
      </c>
      <c r="D50" s="30"/>
      <c r="E50" s="30">
        <v>1958</v>
      </c>
      <c r="F50" s="30"/>
      <c r="G50" s="30"/>
      <c r="H50" s="30"/>
      <c r="I50" s="30"/>
      <c r="J50" s="30"/>
      <c r="K50" s="30"/>
      <c r="L50" s="30">
        <v>4</v>
      </c>
      <c r="M50" s="30">
        <v>16</v>
      </c>
      <c r="N50" s="30">
        <v>6</v>
      </c>
      <c r="O50" s="33">
        <f>SUM(L50:N50)</f>
        <v>26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10">
        <v>46</v>
      </c>
      <c r="B51" s="7" t="s">
        <v>17</v>
      </c>
      <c r="C51" s="19" t="s">
        <v>15</v>
      </c>
      <c r="D51" s="19"/>
      <c r="E51" s="19">
        <v>2003</v>
      </c>
      <c r="F51" s="19">
        <v>22</v>
      </c>
      <c r="G51" s="17"/>
      <c r="H51" s="17"/>
      <c r="I51" s="17"/>
      <c r="J51" s="17"/>
      <c r="K51" s="17"/>
      <c r="L51" s="17"/>
      <c r="M51" s="17"/>
      <c r="N51" s="17"/>
      <c r="O51" s="23">
        <f t="shared" si="5"/>
        <v>22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10">
        <v>47</v>
      </c>
      <c r="B52" s="7" t="s">
        <v>89</v>
      </c>
      <c r="C52" s="19" t="s">
        <v>12</v>
      </c>
      <c r="D52" s="19"/>
      <c r="E52" s="19">
        <v>2008</v>
      </c>
      <c r="F52" s="19"/>
      <c r="G52" s="19"/>
      <c r="H52" s="19"/>
      <c r="I52" s="19">
        <v>2</v>
      </c>
      <c r="J52" s="19">
        <v>14</v>
      </c>
      <c r="K52" s="19">
        <v>6</v>
      </c>
      <c r="L52" s="19"/>
      <c r="M52" s="19"/>
      <c r="N52" s="19"/>
      <c r="O52" s="23">
        <f t="shared" si="5"/>
        <v>22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10">
        <v>48</v>
      </c>
      <c r="B53" s="7" t="s">
        <v>20</v>
      </c>
      <c r="C53" s="15" t="s">
        <v>15</v>
      </c>
      <c r="D53" s="15"/>
      <c r="E53" s="15">
        <v>2003</v>
      </c>
      <c r="F53" s="19">
        <v>18</v>
      </c>
      <c r="G53" s="22"/>
      <c r="H53" s="22"/>
      <c r="I53" s="22"/>
      <c r="J53" s="22"/>
      <c r="K53" s="22"/>
      <c r="L53" s="22"/>
      <c r="M53" s="22"/>
      <c r="N53" s="22"/>
      <c r="O53" s="11">
        <f t="shared" si="5"/>
        <v>18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10">
        <v>49</v>
      </c>
      <c r="B54" s="6" t="s">
        <v>75</v>
      </c>
      <c r="C54" s="19" t="s">
        <v>19</v>
      </c>
      <c r="D54" s="19" t="s">
        <v>126</v>
      </c>
      <c r="E54" s="15">
        <v>1996</v>
      </c>
      <c r="F54" s="19"/>
      <c r="G54" s="15"/>
      <c r="H54" s="15"/>
      <c r="I54" s="15"/>
      <c r="J54" s="15"/>
      <c r="K54" s="26">
        <v>18</v>
      </c>
      <c r="L54" s="26"/>
      <c r="M54" s="26"/>
      <c r="N54" s="26"/>
      <c r="O54" s="11">
        <f t="shared" si="5"/>
        <v>18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10">
        <v>50</v>
      </c>
      <c r="B55" s="7" t="s">
        <v>49</v>
      </c>
      <c r="C55" s="19" t="s">
        <v>25</v>
      </c>
      <c r="D55" s="19"/>
      <c r="E55" s="19">
        <v>2000</v>
      </c>
      <c r="F55" s="19"/>
      <c r="G55" s="17"/>
      <c r="H55" s="19">
        <v>18</v>
      </c>
      <c r="I55" s="19"/>
      <c r="J55" s="19"/>
      <c r="K55" s="19"/>
      <c r="L55" s="19"/>
      <c r="M55" s="19"/>
      <c r="N55" s="19"/>
      <c r="O55" s="11">
        <f t="shared" si="5"/>
        <v>18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10">
        <v>51</v>
      </c>
      <c r="B56" s="7" t="s">
        <v>45</v>
      </c>
      <c r="C56" s="15" t="s">
        <v>15</v>
      </c>
      <c r="D56" s="15"/>
      <c r="E56" s="15">
        <v>2003</v>
      </c>
      <c r="F56" s="19"/>
      <c r="G56" s="16">
        <v>18</v>
      </c>
      <c r="H56" s="22"/>
      <c r="I56" s="22"/>
      <c r="J56" s="22"/>
      <c r="K56" s="22"/>
      <c r="L56" s="22"/>
      <c r="M56" s="22"/>
      <c r="N56" s="22"/>
      <c r="O56" s="11">
        <f t="shared" si="5"/>
        <v>18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10">
        <v>52</v>
      </c>
      <c r="B57" s="6" t="s">
        <v>66</v>
      </c>
      <c r="C57" s="19" t="s">
        <v>48</v>
      </c>
      <c r="D57" s="19" t="s">
        <v>126</v>
      </c>
      <c r="E57" s="15">
        <v>1955</v>
      </c>
      <c r="F57" s="19"/>
      <c r="G57" s="15"/>
      <c r="H57" s="15"/>
      <c r="I57" s="15">
        <v>16</v>
      </c>
      <c r="J57" s="15"/>
      <c r="K57" s="15"/>
      <c r="L57" s="15"/>
      <c r="M57" s="15"/>
      <c r="N57" s="15"/>
      <c r="O57" s="11">
        <f t="shared" si="5"/>
        <v>16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">
        <v>53</v>
      </c>
      <c r="B58" s="7" t="s">
        <v>37</v>
      </c>
      <c r="C58" s="15" t="s">
        <v>5</v>
      </c>
      <c r="D58" s="15"/>
      <c r="E58" s="15">
        <v>2000</v>
      </c>
      <c r="F58" s="19">
        <v>2</v>
      </c>
      <c r="G58" s="16">
        <v>14</v>
      </c>
      <c r="H58" s="22"/>
      <c r="I58" s="22"/>
      <c r="J58" s="22"/>
      <c r="K58" s="22"/>
      <c r="L58" s="22"/>
      <c r="M58" s="22"/>
      <c r="N58" s="22"/>
      <c r="O58" s="11">
        <f t="shared" si="5"/>
        <v>16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10">
        <v>54</v>
      </c>
      <c r="B59" s="7" t="s">
        <v>21</v>
      </c>
      <c r="C59" s="19" t="s">
        <v>8</v>
      </c>
      <c r="D59" s="19"/>
      <c r="E59" s="19">
        <v>2003</v>
      </c>
      <c r="F59" s="19">
        <v>16</v>
      </c>
      <c r="G59" s="17"/>
      <c r="H59" s="17"/>
      <c r="I59" s="17"/>
      <c r="J59" s="17"/>
      <c r="K59" s="17"/>
      <c r="L59" s="17"/>
      <c r="M59" s="17"/>
      <c r="N59" s="17"/>
      <c r="O59" s="11">
        <f t="shared" si="5"/>
        <v>16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">
        <v>55</v>
      </c>
      <c r="B60" s="6" t="s">
        <v>88</v>
      </c>
      <c r="C60" s="19" t="s">
        <v>3</v>
      </c>
      <c r="D60" s="15"/>
      <c r="E60" s="15">
        <v>2005</v>
      </c>
      <c r="F60" s="19"/>
      <c r="G60" s="15"/>
      <c r="H60" s="15"/>
      <c r="I60" s="15">
        <v>14</v>
      </c>
      <c r="J60" s="15"/>
      <c r="K60" s="15"/>
      <c r="L60" s="15"/>
      <c r="M60" s="15"/>
      <c r="N60" s="15"/>
      <c r="O60" s="11">
        <f t="shared" si="5"/>
        <v>14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">
        <v>56</v>
      </c>
      <c r="B61" s="35" t="s">
        <v>123</v>
      </c>
      <c r="C61" s="29" t="s">
        <v>100</v>
      </c>
      <c r="D61" s="29"/>
      <c r="E61" s="29">
        <v>1947</v>
      </c>
      <c r="F61" s="30"/>
      <c r="G61" s="29"/>
      <c r="H61" s="29"/>
      <c r="I61" s="29"/>
      <c r="J61" s="29"/>
      <c r="K61" s="29"/>
      <c r="L61" s="29">
        <v>6</v>
      </c>
      <c r="M61" s="29">
        <v>4</v>
      </c>
      <c r="N61" s="29">
        <v>4</v>
      </c>
      <c r="O61" s="33">
        <f>SUM(L61:N61)</f>
        <v>14</v>
      </c>
    </row>
    <row r="62" spans="1:54" x14ac:dyDescent="0.25">
      <c r="A62" s="10">
        <v>57</v>
      </c>
      <c r="B62" s="7" t="s">
        <v>24</v>
      </c>
      <c r="C62" s="15" t="s">
        <v>25</v>
      </c>
      <c r="D62" s="19" t="s">
        <v>99</v>
      </c>
      <c r="E62" s="15">
        <v>1978</v>
      </c>
      <c r="F62" s="19">
        <v>12</v>
      </c>
      <c r="G62" s="22"/>
      <c r="H62" s="22"/>
      <c r="I62" s="22"/>
      <c r="J62" s="22"/>
      <c r="K62" s="22"/>
      <c r="L62" s="22"/>
      <c r="M62" s="22"/>
      <c r="N62" s="22"/>
      <c r="O62" s="11">
        <f t="shared" si="5"/>
        <v>12</v>
      </c>
    </row>
    <row r="63" spans="1:54" x14ac:dyDescent="0.25">
      <c r="A63" s="10">
        <v>58</v>
      </c>
      <c r="B63" s="7" t="s">
        <v>85</v>
      </c>
      <c r="C63" s="19" t="s">
        <v>16</v>
      </c>
      <c r="D63" s="15" t="s">
        <v>128</v>
      </c>
      <c r="E63" s="15">
        <v>1997</v>
      </c>
      <c r="F63" s="19"/>
      <c r="G63" s="15"/>
      <c r="H63" s="15"/>
      <c r="I63" s="15">
        <v>10</v>
      </c>
      <c r="J63" s="15"/>
      <c r="K63" s="15"/>
      <c r="L63" s="15"/>
      <c r="M63" s="15"/>
      <c r="N63" s="15"/>
      <c r="O63" s="11">
        <f t="shared" si="5"/>
        <v>10</v>
      </c>
    </row>
    <row r="64" spans="1:54" x14ac:dyDescent="0.25">
      <c r="A64" s="10">
        <v>59</v>
      </c>
      <c r="B64" s="7" t="s">
        <v>47</v>
      </c>
      <c r="C64" s="19" t="s">
        <v>48</v>
      </c>
      <c r="D64" s="19"/>
      <c r="E64" s="19">
        <v>2008</v>
      </c>
      <c r="F64" s="19"/>
      <c r="G64" s="16">
        <v>10</v>
      </c>
      <c r="H64" s="17"/>
      <c r="I64" s="17"/>
      <c r="J64" s="17"/>
      <c r="K64" s="17"/>
      <c r="L64" s="17"/>
      <c r="M64" s="17"/>
      <c r="N64" s="17"/>
      <c r="O64" s="11">
        <f t="shared" si="5"/>
        <v>10</v>
      </c>
    </row>
    <row r="65" spans="1:18" x14ac:dyDescent="0.25">
      <c r="A65" s="10">
        <v>60</v>
      </c>
      <c r="B65" s="7" t="s">
        <v>94</v>
      </c>
      <c r="C65" s="19" t="s">
        <v>78</v>
      </c>
      <c r="D65" s="15"/>
      <c r="E65" s="14">
        <v>1972</v>
      </c>
      <c r="F65" s="19"/>
      <c r="G65" s="15"/>
      <c r="H65" s="15"/>
      <c r="I65" s="15">
        <v>2</v>
      </c>
      <c r="J65" s="15">
        <v>4</v>
      </c>
      <c r="K65" s="15">
        <v>4</v>
      </c>
      <c r="L65" s="15"/>
      <c r="M65" s="15"/>
      <c r="N65" s="15"/>
      <c r="O65" s="11">
        <f t="shared" si="5"/>
        <v>10</v>
      </c>
    </row>
    <row r="66" spans="1:18" x14ac:dyDescent="0.25">
      <c r="A66" s="10">
        <v>61</v>
      </c>
      <c r="B66" s="7" t="s">
        <v>93</v>
      </c>
      <c r="C66" s="19" t="s">
        <v>78</v>
      </c>
      <c r="D66" s="15" t="s">
        <v>128</v>
      </c>
      <c r="E66" s="15">
        <v>1946</v>
      </c>
      <c r="F66" s="19"/>
      <c r="G66" s="15"/>
      <c r="H66" s="15"/>
      <c r="I66" s="15">
        <v>2</v>
      </c>
      <c r="J66" s="15">
        <v>2</v>
      </c>
      <c r="K66" s="15">
        <v>2</v>
      </c>
      <c r="L66" s="15"/>
      <c r="M66" s="15"/>
      <c r="N66" s="15"/>
      <c r="O66" s="11">
        <f t="shared" si="5"/>
        <v>6</v>
      </c>
    </row>
    <row r="67" spans="1:18" x14ac:dyDescent="0.25">
      <c r="A67" s="10">
        <v>62</v>
      </c>
      <c r="B67" s="35" t="s">
        <v>124</v>
      </c>
      <c r="C67" s="29" t="s">
        <v>125</v>
      </c>
      <c r="D67" s="29"/>
      <c r="E67" s="29"/>
      <c r="F67" s="30"/>
      <c r="G67" s="29"/>
      <c r="H67" s="29"/>
      <c r="I67" s="29"/>
      <c r="J67" s="29"/>
      <c r="K67" s="29"/>
      <c r="L67" s="29">
        <v>2</v>
      </c>
      <c r="M67" s="29">
        <v>2</v>
      </c>
      <c r="N67" s="29">
        <v>2</v>
      </c>
      <c r="O67" s="33">
        <f>SUM(L67:N67)</f>
        <v>6</v>
      </c>
    </row>
    <row r="68" spans="1:18" x14ac:dyDescent="0.25">
      <c r="A68" s="10">
        <v>63</v>
      </c>
      <c r="B68" s="6" t="s">
        <v>77</v>
      </c>
      <c r="C68" s="19" t="s">
        <v>78</v>
      </c>
      <c r="D68" s="15"/>
      <c r="E68" s="15">
        <v>1959</v>
      </c>
      <c r="F68" s="19"/>
      <c r="G68" s="15"/>
      <c r="H68" s="15"/>
      <c r="I68" s="15"/>
      <c r="J68" s="15">
        <v>2</v>
      </c>
      <c r="K68" s="15">
        <v>2</v>
      </c>
      <c r="L68" s="15"/>
      <c r="M68" s="15"/>
      <c r="N68" s="15"/>
      <c r="O68" s="23">
        <f t="shared" si="5"/>
        <v>4</v>
      </c>
    </row>
    <row r="69" spans="1:18" x14ac:dyDescent="0.25">
      <c r="A69" s="10">
        <v>64</v>
      </c>
      <c r="B69" s="6" t="s">
        <v>82</v>
      </c>
      <c r="C69" s="19" t="s">
        <v>83</v>
      </c>
      <c r="D69" s="19" t="s">
        <v>99</v>
      </c>
      <c r="E69" s="15">
        <v>1985</v>
      </c>
      <c r="F69" s="19"/>
      <c r="G69" s="15"/>
      <c r="H69" s="15"/>
      <c r="I69" s="15">
        <v>4</v>
      </c>
      <c r="J69" s="15"/>
      <c r="K69" s="15"/>
      <c r="L69" s="15"/>
      <c r="M69" s="15"/>
      <c r="N69" s="15"/>
      <c r="O69" s="11">
        <f t="shared" si="5"/>
        <v>4</v>
      </c>
    </row>
    <row r="70" spans="1:18" x14ac:dyDescent="0.25">
      <c r="A70" s="10">
        <v>65</v>
      </c>
      <c r="B70" s="6" t="s">
        <v>90</v>
      </c>
      <c r="C70" s="19" t="s">
        <v>78</v>
      </c>
      <c r="D70" s="15"/>
      <c r="E70" s="15">
        <v>1953</v>
      </c>
      <c r="F70" s="19"/>
      <c r="G70" s="15"/>
      <c r="H70" s="15"/>
      <c r="I70" s="15"/>
      <c r="J70" s="15">
        <v>2</v>
      </c>
      <c r="K70" s="15">
        <v>2</v>
      </c>
      <c r="L70" s="15"/>
      <c r="M70" s="15"/>
      <c r="N70" s="15"/>
      <c r="O70" s="11">
        <f t="shared" si="5"/>
        <v>4</v>
      </c>
    </row>
    <row r="71" spans="1:18" x14ac:dyDescent="0.25">
      <c r="A71" s="10">
        <v>66</v>
      </c>
      <c r="B71" s="6" t="s">
        <v>67</v>
      </c>
      <c r="C71" s="19" t="s">
        <v>15</v>
      </c>
      <c r="D71" s="19" t="s">
        <v>99</v>
      </c>
      <c r="E71" s="15">
        <v>1938</v>
      </c>
      <c r="F71" s="19"/>
      <c r="G71" s="15"/>
      <c r="H71" s="15"/>
      <c r="I71" s="15">
        <v>2</v>
      </c>
      <c r="J71" s="15"/>
      <c r="K71" s="15"/>
      <c r="L71" s="15"/>
      <c r="M71" s="15"/>
      <c r="N71" s="15"/>
      <c r="O71" s="11">
        <f t="shared" si="5"/>
        <v>2</v>
      </c>
    </row>
    <row r="72" spans="1:18" x14ac:dyDescent="0.25">
      <c r="A72" s="10">
        <v>67</v>
      </c>
      <c r="B72" s="6" t="s">
        <v>80</v>
      </c>
      <c r="C72" s="19" t="s">
        <v>78</v>
      </c>
      <c r="D72" s="15"/>
      <c r="E72" s="15">
        <v>1953</v>
      </c>
      <c r="F72" s="19"/>
      <c r="G72" s="15"/>
      <c r="H72" s="15"/>
      <c r="I72" s="15"/>
      <c r="J72" s="15">
        <v>2</v>
      </c>
      <c r="K72" s="15"/>
      <c r="L72" s="15"/>
      <c r="M72" s="15"/>
      <c r="N72" s="15"/>
      <c r="O72" s="11">
        <f t="shared" si="5"/>
        <v>2</v>
      </c>
    </row>
    <row r="74" spans="1:18" x14ac:dyDescent="0.25">
      <c r="R74" s="38"/>
    </row>
    <row r="75" spans="1:18" x14ac:dyDescent="0.25">
      <c r="M75" s="63" t="s">
        <v>52</v>
      </c>
      <c r="N75" s="42"/>
      <c r="O75" s="4">
        <v>17</v>
      </c>
    </row>
    <row r="76" spans="1:18" x14ac:dyDescent="0.25">
      <c r="M76" s="41" t="s">
        <v>126</v>
      </c>
      <c r="N76" s="42"/>
      <c r="O76" s="4">
        <v>11</v>
      </c>
    </row>
    <row r="77" spans="1:18" x14ac:dyDescent="0.25">
      <c r="M77" s="41" t="s">
        <v>127</v>
      </c>
      <c r="N77" s="42"/>
      <c r="O77" s="4">
        <v>2</v>
      </c>
    </row>
    <row r="78" spans="1:18" x14ac:dyDescent="0.25">
      <c r="M78" s="41" t="s">
        <v>99</v>
      </c>
      <c r="N78" s="42"/>
      <c r="O78" s="4">
        <v>10</v>
      </c>
    </row>
    <row r="79" spans="1:18" x14ac:dyDescent="0.25">
      <c r="M79" s="41" t="s">
        <v>128</v>
      </c>
      <c r="N79" s="42"/>
      <c r="O79" s="4">
        <v>7</v>
      </c>
    </row>
  </sheetData>
  <sortState ref="A6:Q73">
    <sortCondition descending="1" ref="L6:L73"/>
  </sortState>
  <mergeCells count="16">
    <mergeCell ref="O4:O5"/>
    <mergeCell ref="D4:D5"/>
    <mergeCell ref="C4:C5"/>
    <mergeCell ref="B4:B5"/>
    <mergeCell ref="I4:K4"/>
    <mergeCell ref="L4:N4"/>
    <mergeCell ref="A4:A5"/>
    <mergeCell ref="B1:L1"/>
    <mergeCell ref="B2:L2"/>
    <mergeCell ref="F4:H4"/>
    <mergeCell ref="E4:E5"/>
    <mergeCell ref="M79:N79"/>
    <mergeCell ref="M75:N75"/>
    <mergeCell ref="M76:N76"/>
    <mergeCell ref="M77:N77"/>
    <mergeCell ref="M78:N7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"/>
  <sheetViews>
    <sheetView zoomScale="85" zoomScaleNormal="85" workbookViewId="0">
      <selection activeCell="S15" sqref="S15"/>
    </sheetView>
  </sheetViews>
  <sheetFormatPr defaultRowHeight="15" x14ac:dyDescent="0.25"/>
  <cols>
    <col min="1" max="1" width="5" customWidth="1"/>
    <col min="2" max="2" width="25.5703125" style="8" customWidth="1"/>
    <col min="3" max="3" width="6.42578125" style="14" customWidth="1"/>
    <col min="4" max="4" width="6.140625" style="14" customWidth="1"/>
    <col min="5" max="5" width="7.28515625" style="14" customWidth="1"/>
    <col min="6" max="6" width="6.7109375" style="13" customWidth="1"/>
    <col min="7" max="7" width="6.85546875" style="14" customWidth="1"/>
    <col min="8" max="9" width="6.5703125" style="14" customWidth="1"/>
    <col min="10" max="10" width="6.85546875" style="14" bestFit="1" customWidth="1"/>
    <col min="11" max="12" width="6.5703125" style="14" customWidth="1"/>
    <col min="13" max="15" width="6.5703125" style="5" customWidth="1"/>
    <col min="16" max="56" width="8.85546875" style="5"/>
  </cols>
  <sheetData>
    <row r="1" spans="1:56" ht="18.75" x14ac:dyDescent="0.2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56" ht="23.25" customHeight="1" x14ac:dyDescent="0.25">
      <c r="A2" s="52" t="s">
        <v>134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56" ht="15" customHeight="1" x14ac:dyDescent="0.25">
      <c r="A4" s="43" t="s">
        <v>54</v>
      </c>
      <c r="B4" s="45" t="s">
        <v>40</v>
      </c>
      <c r="C4" s="47" t="s">
        <v>1</v>
      </c>
      <c r="D4" s="47" t="s">
        <v>0</v>
      </c>
      <c r="E4" s="53" t="s">
        <v>42</v>
      </c>
      <c r="F4" s="55" t="s">
        <v>55</v>
      </c>
      <c r="G4" s="60"/>
      <c r="H4" s="61"/>
      <c r="I4" s="55" t="s">
        <v>59</v>
      </c>
      <c r="J4" s="60"/>
      <c r="K4" s="61"/>
      <c r="L4" s="55" t="s">
        <v>96</v>
      </c>
      <c r="M4" s="56"/>
      <c r="N4" s="57"/>
      <c r="O4" s="45" t="s">
        <v>51</v>
      </c>
    </row>
    <row r="5" spans="1:56" ht="30" customHeight="1" x14ac:dyDescent="0.25">
      <c r="A5" s="44"/>
      <c r="B5" s="46"/>
      <c r="C5" s="48"/>
      <c r="D5" s="48"/>
      <c r="E5" s="54"/>
      <c r="F5" s="17" t="s">
        <v>5</v>
      </c>
      <c r="G5" s="11">
        <v>100</v>
      </c>
      <c r="H5" s="22" t="s">
        <v>53</v>
      </c>
      <c r="I5" s="23" t="s">
        <v>60</v>
      </c>
      <c r="J5" s="11" t="s">
        <v>62</v>
      </c>
      <c r="K5" s="24" t="s">
        <v>61</v>
      </c>
      <c r="L5" s="24" t="s">
        <v>97</v>
      </c>
      <c r="M5" s="11" t="s">
        <v>62</v>
      </c>
      <c r="N5" s="17" t="s">
        <v>5</v>
      </c>
      <c r="O5" s="46"/>
    </row>
    <row r="6" spans="1:56" s="3" customFormat="1" x14ac:dyDescent="0.25">
      <c r="A6" s="65">
        <v>1</v>
      </c>
      <c r="B6" s="65" t="s">
        <v>29</v>
      </c>
      <c r="C6" s="4" t="s">
        <v>5</v>
      </c>
      <c r="D6" s="4" t="s">
        <v>129</v>
      </c>
      <c r="E6" s="4">
        <v>2002</v>
      </c>
      <c r="F6" s="19">
        <v>18</v>
      </c>
      <c r="G6" s="19">
        <v>24</v>
      </c>
      <c r="H6" s="19">
        <v>10</v>
      </c>
      <c r="I6" s="19">
        <v>21</v>
      </c>
      <c r="J6" s="19">
        <v>4</v>
      </c>
      <c r="K6" s="19">
        <v>27</v>
      </c>
      <c r="L6" s="19">
        <v>21</v>
      </c>
      <c r="M6" s="19"/>
      <c r="N6" s="19">
        <v>30</v>
      </c>
      <c r="O6" s="23">
        <f>SUM(F6:N6)</f>
        <v>155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s="3" customFormat="1" x14ac:dyDescent="0.25">
      <c r="A7" s="66">
        <v>2</v>
      </c>
      <c r="B7" s="66" t="s">
        <v>35</v>
      </c>
      <c r="C7" s="4" t="s">
        <v>5</v>
      </c>
      <c r="D7" s="4"/>
      <c r="E7" s="4">
        <v>2007</v>
      </c>
      <c r="F7" s="19">
        <v>10</v>
      </c>
      <c r="G7" s="19">
        <v>18</v>
      </c>
      <c r="H7" s="19">
        <v>8</v>
      </c>
      <c r="I7" s="19">
        <v>12</v>
      </c>
      <c r="J7" s="19">
        <v>8</v>
      </c>
      <c r="K7" s="19">
        <v>10</v>
      </c>
      <c r="L7" s="19">
        <v>30</v>
      </c>
      <c r="M7" s="19">
        <v>21</v>
      </c>
      <c r="N7" s="19">
        <v>27</v>
      </c>
      <c r="O7" s="23">
        <f>SUM(F7:N7)</f>
        <v>144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x14ac:dyDescent="0.25">
      <c r="A8" s="67">
        <v>3</v>
      </c>
      <c r="B8" s="67" t="s">
        <v>44</v>
      </c>
      <c r="C8" s="4" t="s">
        <v>19</v>
      </c>
      <c r="D8" s="4" t="s">
        <v>129</v>
      </c>
      <c r="E8" s="4">
        <v>2004</v>
      </c>
      <c r="F8" s="19"/>
      <c r="G8" s="19">
        <v>30</v>
      </c>
      <c r="H8" s="19">
        <v>30</v>
      </c>
      <c r="I8" s="19">
        <v>27</v>
      </c>
      <c r="J8" s="19">
        <v>30</v>
      </c>
      <c r="K8" s="19">
        <v>15</v>
      </c>
      <c r="L8" s="19"/>
      <c r="M8" s="19"/>
      <c r="N8" s="19"/>
      <c r="O8" s="23">
        <f>SUM(F8:K8)</f>
        <v>132</v>
      </c>
    </row>
    <row r="9" spans="1:56" x14ac:dyDescent="0.25">
      <c r="A9" s="10">
        <v>4</v>
      </c>
      <c r="B9" s="7" t="s">
        <v>27</v>
      </c>
      <c r="C9" s="4" t="s">
        <v>3</v>
      </c>
      <c r="D9" s="4" t="s">
        <v>130</v>
      </c>
      <c r="E9" s="4">
        <v>2000</v>
      </c>
      <c r="F9" s="19">
        <v>24</v>
      </c>
      <c r="G9" s="19">
        <v>27</v>
      </c>
      <c r="H9" s="19">
        <v>21</v>
      </c>
      <c r="I9" s="19">
        <v>15</v>
      </c>
      <c r="J9" s="19">
        <v>18</v>
      </c>
      <c r="K9" s="19">
        <v>24</v>
      </c>
      <c r="L9" s="19"/>
      <c r="M9" s="19"/>
      <c r="N9" s="19"/>
      <c r="O9" s="23">
        <f>SUM(F9:K9)</f>
        <v>129</v>
      </c>
    </row>
    <row r="10" spans="1:56" s="9" customFormat="1" x14ac:dyDescent="0.25">
      <c r="A10" s="10">
        <v>5</v>
      </c>
      <c r="B10" s="7" t="s">
        <v>39</v>
      </c>
      <c r="C10" s="4" t="s">
        <v>5</v>
      </c>
      <c r="D10" s="4" t="s">
        <v>130</v>
      </c>
      <c r="E10" s="4">
        <v>2002</v>
      </c>
      <c r="F10" s="19">
        <v>6</v>
      </c>
      <c r="G10" s="19">
        <v>8</v>
      </c>
      <c r="H10" s="19">
        <v>12</v>
      </c>
      <c r="I10" s="19">
        <v>6</v>
      </c>
      <c r="J10" s="19">
        <v>6</v>
      </c>
      <c r="K10" s="19">
        <v>6</v>
      </c>
      <c r="L10" s="19">
        <v>27</v>
      </c>
      <c r="M10" s="19">
        <v>18</v>
      </c>
      <c r="N10" s="19">
        <v>18</v>
      </c>
      <c r="O10" s="23">
        <f>SUM(F10:N10)</f>
        <v>107</v>
      </c>
    </row>
    <row r="11" spans="1:56" s="9" customFormat="1" x14ac:dyDescent="0.25">
      <c r="A11" s="10">
        <v>6</v>
      </c>
      <c r="B11" s="7" t="s">
        <v>79</v>
      </c>
      <c r="C11" s="19" t="s">
        <v>19</v>
      </c>
      <c r="D11" s="4" t="s">
        <v>130</v>
      </c>
      <c r="E11" s="19">
        <v>2005</v>
      </c>
      <c r="F11" s="19"/>
      <c r="G11" s="19"/>
      <c r="H11" s="19"/>
      <c r="I11" s="19">
        <v>30</v>
      </c>
      <c r="J11" s="19">
        <v>24</v>
      </c>
      <c r="K11" s="19">
        <v>30</v>
      </c>
      <c r="L11" s="19"/>
      <c r="M11" s="19"/>
      <c r="N11" s="19"/>
      <c r="O11" s="23">
        <f t="shared" ref="O11" si="0">SUM(F11:K11)</f>
        <v>84</v>
      </c>
    </row>
    <row r="12" spans="1:56" s="5" customFormat="1" x14ac:dyDescent="0.25">
      <c r="A12" s="10">
        <v>7</v>
      </c>
      <c r="B12" s="7" t="s">
        <v>84</v>
      </c>
      <c r="C12" s="19" t="s">
        <v>5</v>
      </c>
      <c r="D12" s="19"/>
      <c r="E12" s="19">
        <v>1992</v>
      </c>
      <c r="F12" s="19"/>
      <c r="G12" s="19"/>
      <c r="H12" s="19"/>
      <c r="I12" s="19">
        <v>8</v>
      </c>
      <c r="J12" s="19">
        <v>2</v>
      </c>
      <c r="K12" s="19">
        <v>8</v>
      </c>
      <c r="L12" s="19">
        <v>18</v>
      </c>
      <c r="M12" s="19">
        <v>27</v>
      </c>
      <c r="N12" s="19">
        <v>15</v>
      </c>
      <c r="O12" s="23">
        <f>SUM(F12:N12)</f>
        <v>78</v>
      </c>
    </row>
    <row r="13" spans="1:56" s="5" customFormat="1" x14ac:dyDescent="0.25">
      <c r="A13" s="10">
        <v>8</v>
      </c>
      <c r="B13" s="7" t="s">
        <v>106</v>
      </c>
      <c r="C13" s="30" t="s">
        <v>5</v>
      </c>
      <c r="D13" s="4" t="s">
        <v>129</v>
      </c>
      <c r="E13" s="30">
        <v>1994</v>
      </c>
      <c r="F13" s="30"/>
      <c r="G13" s="30"/>
      <c r="H13" s="30"/>
      <c r="I13" s="30"/>
      <c r="J13" s="30"/>
      <c r="K13" s="30"/>
      <c r="L13" s="30">
        <v>24</v>
      </c>
      <c r="M13" s="30">
        <v>30</v>
      </c>
      <c r="N13" s="30">
        <v>24</v>
      </c>
      <c r="O13" s="33">
        <f>SUM(L13:N13)</f>
        <v>78</v>
      </c>
    </row>
    <row r="14" spans="1:56" s="5" customFormat="1" x14ac:dyDescent="0.25">
      <c r="A14" s="10">
        <v>9</v>
      </c>
      <c r="B14" s="7" t="s">
        <v>74</v>
      </c>
      <c r="C14" s="19" t="s">
        <v>5</v>
      </c>
      <c r="D14" s="4" t="s">
        <v>130</v>
      </c>
      <c r="E14" s="19">
        <v>1998</v>
      </c>
      <c r="F14" s="19"/>
      <c r="G14" s="19"/>
      <c r="H14" s="19"/>
      <c r="I14" s="19">
        <v>24</v>
      </c>
      <c r="J14" s="19">
        <v>27</v>
      </c>
      <c r="K14" s="19">
        <v>12</v>
      </c>
      <c r="L14" s="19"/>
      <c r="M14" s="19"/>
      <c r="N14" s="19"/>
      <c r="O14" s="23">
        <f t="shared" ref="O14" si="1">SUM(F14:K14)</f>
        <v>63</v>
      </c>
    </row>
    <row r="15" spans="1:56" s="9" customFormat="1" x14ac:dyDescent="0.25">
      <c r="A15" s="12">
        <v>10</v>
      </c>
      <c r="B15" s="7" t="s">
        <v>108</v>
      </c>
      <c r="C15" s="30" t="s">
        <v>5</v>
      </c>
      <c r="D15" s="30"/>
      <c r="E15" s="30">
        <v>1990</v>
      </c>
      <c r="F15" s="30"/>
      <c r="G15" s="30"/>
      <c r="H15" s="30"/>
      <c r="I15" s="30"/>
      <c r="J15" s="30"/>
      <c r="K15" s="30"/>
      <c r="L15" s="30">
        <v>15</v>
      </c>
      <c r="M15" s="30">
        <v>24</v>
      </c>
      <c r="N15" s="30">
        <v>21</v>
      </c>
      <c r="O15" s="33">
        <f>SUM(L15:N15)</f>
        <v>60</v>
      </c>
    </row>
    <row r="16" spans="1:56" s="5" customFormat="1" x14ac:dyDescent="0.25">
      <c r="A16" s="12">
        <v>11</v>
      </c>
      <c r="B16" s="7" t="s">
        <v>23</v>
      </c>
      <c r="C16" s="4" t="s">
        <v>12</v>
      </c>
      <c r="D16" s="4" t="s">
        <v>130</v>
      </c>
      <c r="E16" s="4">
        <v>2001</v>
      </c>
      <c r="F16" s="19">
        <v>30</v>
      </c>
      <c r="G16" s="19">
        <v>21</v>
      </c>
      <c r="H16" s="17"/>
      <c r="I16" s="17"/>
      <c r="J16" s="17"/>
      <c r="K16" s="17"/>
      <c r="L16" s="17"/>
      <c r="M16" s="17"/>
      <c r="N16" s="17"/>
      <c r="O16" s="23">
        <f t="shared" ref="O16:O26" si="2">SUM(F16:K16)</f>
        <v>51</v>
      </c>
    </row>
    <row r="17" spans="1:56" s="5" customFormat="1" x14ac:dyDescent="0.25">
      <c r="A17" s="10">
        <v>12</v>
      </c>
      <c r="B17" s="7" t="s">
        <v>28</v>
      </c>
      <c r="C17" s="4" t="s">
        <v>5</v>
      </c>
      <c r="D17" s="4"/>
      <c r="E17" s="4">
        <v>1998</v>
      </c>
      <c r="F17" s="19">
        <v>21</v>
      </c>
      <c r="G17" s="19">
        <v>12</v>
      </c>
      <c r="H17" s="19">
        <v>18</v>
      </c>
      <c r="I17" s="19"/>
      <c r="J17" s="19"/>
      <c r="K17" s="19"/>
      <c r="L17" s="19"/>
      <c r="M17" s="19"/>
      <c r="N17" s="19"/>
      <c r="O17" s="23">
        <f t="shared" si="2"/>
        <v>51</v>
      </c>
    </row>
    <row r="18" spans="1:56" s="5" customFormat="1" x14ac:dyDescent="0.25">
      <c r="A18" s="10">
        <v>13</v>
      </c>
      <c r="B18" s="7" t="s">
        <v>33</v>
      </c>
      <c r="C18" s="4" t="s">
        <v>8</v>
      </c>
      <c r="D18" s="4"/>
      <c r="E18" s="4">
        <v>2005</v>
      </c>
      <c r="F18" s="19">
        <v>12</v>
      </c>
      <c r="G18" s="19">
        <v>15</v>
      </c>
      <c r="H18" s="19">
        <v>24</v>
      </c>
      <c r="I18" s="19"/>
      <c r="J18" s="19"/>
      <c r="K18" s="19"/>
      <c r="L18" s="19"/>
      <c r="M18" s="19"/>
      <c r="N18" s="19"/>
      <c r="O18" s="23">
        <f t="shared" si="2"/>
        <v>51</v>
      </c>
    </row>
    <row r="19" spans="1:56" x14ac:dyDescent="0.25">
      <c r="A19" s="10">
        <v>14</v>
      </c>
      <c r="B19" s="7" t="s">
        <v>26</v>
      </c>
      <c r="C19" s="4" t="s">
        <v>8</v>
      </c>
      <c r="D19" s="4"/>
      <c r="E19" s="4">
        <v>2010</v>
      </c>
      <c r="F19" s="19">
        <v>27</v>
      </c>
      <c r="G19" s="17"/>
      <c r="H19" s="19">
        <v>15</v>
      </c>
      <c r="I19" s="19"/>
      <c r="J19" s="19"/>
      <c r="K19" s="19"/>
      <c r="L19" s="19"/>
      <c r="M19" s="19"/>
      <c r="N19" s="19"/>
      <c r="O19" s="23">
        <f t="shared" si="2"/>
        <v>42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x14ac:dyDescent="0.25">
      <c r="A20" s="10">
        <v>15</v>
      </c>
      <c r="B20" s="7" t="s">
        <v>32</v>
      </c>
      <c r="C20" s="4" t="s">
        <v>8</v>
      </c>
      <c r="D20" s="4"/>
      <c r="E20" s="4">
        <v>2009</v>
      </c>
      <c r="F20" s="19">
        <v>15</v>
      </c>
      <c r="G20" s="17"/>
      <c r="H20" s="19">
        <v>27</v>
      </c>
      <c r="I20" s="19"/>
      <c r="J20" s="19"/>
      <c r="K20" s="19"/>
      <c r="L20" s="19"/>
      <c r="M20" s="19"/>
      <c r="N20" s="19"/>
      <c r="O20" s="23">
        <f t="shared" si="2"/>
        <v>42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x14ac:dyDescent="0.25">
      <c r="A21" s="10">
        <v>16</v>
      </c>
      <c r="B21" s="7" t="s">
        <v>69</v>
      </c>
      <c r="C21" s="19" t="s">
        <v>5</v>
      </c>
      <c r="D21" s="4" t="s">
        <v>129</v>
      </c>
      <c r="E21" s="19">
        <v>1993</v>
      </c>
      <c r="F21" s="19"/>
      <c r="G21" s="19"/>
      <c r="H21" s="19"/>
      <c r="I21" s="19">
        <v>10</v>
      </c>
      <c r="J21" s="19">
        <v>10</v>
      </c>
      <c r="K21" s="19">
        <v>18</v>
      </c>
      <c r="L21" s="19"/>
      <c r="M21" s="19"/>
      <c r="N21" s="19"/>
      <c r="O21" s="23">
        <f t="shared" si="2"/>
        <v>38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x14ac:dyDescent="0.25">
      <c r="A22" s="10">
        <v>17</v>
      </c>
      <c r="B22" s="7" t="s">
        <v>70</v>
      </c>
      <c r="C22" s="19" t="s">
        <v>16</v>
      </c>
      <c r="D22" s="19"/>
      <c r="E22" s="19">
        <v>2010</v>
      </c>
      <c r="F22" s="19"/>
      <c r="G22" s="19"/>
      <c r="H22" s="19"/>
      <c r="I22" s="19"/>
      <c r="J22" s="19">
        <v>12</v>
      </c>
      <c r="K22" s="19">
        <v>21</v>
      </c>
      <c r="L22" s="19"/>
      <c r="M22" s="19"/>
      <c r="N22" s="19"/>
      <c r="O22" s="23">
        <f t="shared" si="2"/>
        <v>33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x14ac:dyDescent="0.25">
      <c r="A23" s="10">
        <v>18</v>
      </c>
      <c r="B23" s="7" t="s">
        <v>87</v>
      </c>
      <c r="C23" s="19" t="s">
        <v>19</v>
      </c>
      <c r="D23" s="4" t="s">
        <v>129</v>
      </c>
      <c r="E23" s="19">
        <v>1999</v>
      </c>
      <c r="F23" s="19"/>
      <c r="G23" s="19"/>
      <c r="H23" s="19"/>
      <c r="I23" s="19">
        <v>18</v>
      </c>
      <c r="J23" s="19">
        <v>15</v>
      </c>
      <c r="K23" s="19"/>
      <c r="L23" s="19"/>
      <c r="M23" s="19"/>
      <c r="N23" s="19"/>
      <c r="O23" s="23">
        <f t="shared" si="2"/>
        <v>33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x14ac:dyDescent="0.25">
      <c r="A24" s="12">
        <v>19</v>
      </c>
      <c r="B24" s="6" t="s">
        <v>95</v>
      </c>
      <c r="C24" s="19" t="s">
        <v>48</v>
      </c>
      <c r="D24" s="4" t="s">
        <v>129</v>
      </c>
      <c r="E24" s="15">
        <v>1996</v>
      </c>
      <c r="F24" s="19"/>
      <c r="G24" s="15"/>
      <c r="H24" s="15"/>
      <c r="I24" s="15"/>
      <c r="J24" s="15">
        <v>21</v>
      </c>
      <c r="K24" s="15"/>
      <c r="L24" s="15"/>
      <c r="M24" s="15"/>
      <c r="N24" s="15"/>
      <c r="O24" s="11">
        <f t="shared" si="2"/>
        <v>21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x14ac:dyDescent="0.25">
      <c r="A25" s="10">
        <v>20</v>
      </c>
      <c r="B25" s="7" t="s">
        <v>38</v>
      </c>
      <c r="C25" s="2" t="s">
        <v>8</v>
      </c>
      <c r="D25" s="2"/>
      <c r="E25" s="2">
        <v>2010</v>
      </c>
      <c r="F25" s="19">
        <v>8</v>
      </c>
      <c r="G25" s="22"/>
      <c r="H25" s="16">
        <v>6</v>
      </c>
      <c r="I25" s="16"/>
      <c r="J25" s="16"/>
      <c r="K25" s="16"/>
      <c r="L25" s="16"/>
      <c r="M25" s="16"/>
      <c r="N25" s="16"/>
      <c r="O25" s="11">
        <f t="shared" si="2"/>
        <v>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x14ac:dyDescent="0.25">
      <c r="A26" s="10">
        <v>21</v>
      </c>
      <c r="B26" s="7" t="s">
        <v>46</v>
      </c>
      <c r="C26" s="2" t="s">
        <v>12</v>
      </c>
      <c r="D26" s="6"/>
      <c r="E26" s="2">
        <v>2010</v>
      </c>
      <c r="F26" s="19"/>
      <c r="G26" s="16">
        <v>10</v>
      </c>
      <c r="H26" s="22"/>
      <c r="I26" s="22"/>
      <c r="J26" s="22"/>
      <c r="K26" s="22"/>
      <c r="L26" s="22"/>
      <c r="M26" s="22"/>
      <c r="N26" s="22"/>
      <c r="O26" s="11">
        <f t="shared" si="2"/>
        <v>10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x14ac:dyDescent="0.25"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9" spans="1:56" x14ac:dyDescent="0.25">
      <c r="M29" s="58" t="s">
        <v>52</v>
      </c>
      <c r="N29" s="59"/>
      <c r="O29" s="4">
        <v>7</v>
      </c>
    </row>
    <row r="30" spans="1:56" x14ac:dyDescent="0.25">
      <c r="M30" s="41" t="s">
        <v>129</v>
      </c>
      <c r="N30" s="42"/>
      <c r="O30" s="4">
        <v>6</v>
      </c>
    </row>
    <row r="31" spans="1:56" x14ac:dyDescent="0.25">
      <c r="M31" s="41" t="s">
        <v>130</v>
      </c>
      <c r="N31" s="42"/>
      <c r="O31" s="4">
        <v>5</v>
      </c>
    </row>
  </sheetData>
  <sortState ref="B7:J17">
    <sortCondition descending="1" ref="G6:G17"/>
  </sortState>
  <mergeCells count="14">
    <mergeCell ref="O4:O5"/>
    <mergeCell ref="A4:A5"/>
    <mergeCell ref="B4:B5"/>
    <mergeCell ref="C4:C5"/>
    <mergeCell ref="D4:D5"/>
    <mergeCell ref="E4:E5"/>
    <mergeCell ref="L4:N4"/>
    <mergeCell ref="M30:N30"/>
    <mergeCell ref="M31:N31"/>
    <mergeCell ref="A2:L2"/>
    <mergeCell ref="A1:L1"/>
    <mergeCell ref="F4:H4"/>
    <mergeCell ref="I4:K4"/>
    <mergeCell ref="M29:N2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all</vt:lpstr>
      <vt:lpstr>men</vt:lpstr>
      <vt:lpstr>women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2021-05-06T10:08:50Z</cp:lastPrinted>
  <dcterms:created xsi:type="dcterms:W3CDTF">2021-04-24T16:44:48Z</dcterms:created>
  <dcterms:modified xsi:type="dcterms:W3CDTF">2022-05-18T17:38:11Z</dcterms:modified>
</cp:coreProperties>
</file>